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1040" activeTab="1"/>
  </bookViews>
  <sheets>
    <sheet name="úprava po Opavě" sheetId="1" r:id="rId1"/>
    <sheet name="nový návrh" sheetId="2" r:id="rId2"/>
  </sheets>
  <definedNames>
    <definedName name="_xlnm._FilterDatabase" localSheetId="0" hidden="1">'úprava po Opavě'!$K$1:$K$112</definedName>
  </definedNames>
  <calcPr fullCalcOnLoad="1"/>
</workbook>
</file>

<file path=xl/comments2.xml><?xml version="1.0" encoding="utf-8"?>
<comments xmlns="http://schemas.openxmlformats.org/spreadsheetml/2006/main">
  <authors>
    <author>User_2</author>
  </authors>
  <commentList>
    <comment ref="C19" authorId="0">
      <text>
        <r>
          <rPr>
            <b/>
            <sz val="9"/>
            <rFont val="Tahoma"/>
            <family val="0"/>
          </rPr>
          <t>User_2:</t>
        </r>
        <r>
          <rPr>
            <sz val="9"/>
            <rFont val="Tahoma"/>
            <family val="0"/>
          </rPr>
          <t xml:space="preserve">
Tuto otázku bychom změnili na: Do jaké míry je projekt připraven k realizaci?</t>
        </r>
      </text>
    </comment>
  </commentList>
</comments>
</file>

<file path=xl/sharedStrings.xml><?xml version="1.0" encoding="utf-8"?>
<sst xmlns="http://schemas.openxmlformats.org/spreadsheetml/2006/main" count="230" uniqueCount="86">
  <si>
    <t xml:space="preserve">a) Do jaké míry řeší projekt společný problém/rozvíjí společný potenciál partnerů, nikoliv jejích individuální problémy/potenciál? / Do jakiego stopnia projekt rozwiązuje wspólny problem/ rozwija wspólny potencjał partnerów, a nie ich indywidualne problemy/ potencjał?
b) Nakolik jsou výsledky a dopady projektu významnější než v případě realizace dvou individuálních projektů v rámci národních či tematických programů? / Na ile wyniki i efekty projektu mają większe znaczenie niż w przypadku realizacji dwóch indywidualnych projektów w ramach programów narodowych czy tematycznych?
</t>
  </si>
  <si>
    <t xml:space="preserve">a) Do jaké míry projekt přispívá k rozvoji přeshraničních vazeb (např. socioekonomických, kulturních), soudržnosti a integritě společného regionu nebo posílení společné identity? / Do jakiego stopnia projekt przyczynia się do rozwoju więzi transgranicznych (np. socjoekonomicznych, kulturalnych), spójności i integralości wspólnego regionu lub wzmocnienia wspólnej tożsamości?
b) Do jaké míry projekt přispívá k odstraňování překážek v propojování pohraničí (zejména infrastrukturálních, legislativních)? / Do jakiego stopnia projekt przyczynia się do usuwania barier w łączeniu pogranicza (przede wszystkim infrastrukturalnych, legislacyjnych)?
c) Nakolik projekt přispívá k propojování cílových skupin na obou stranách hranice (vytváření trvalých přeshraničních vazeb, tvorba a realizace společných systémů, programů, koncepcí, trvalých struktur spolupráce apod.)? / Na ile projekt przyczynia się do łączenia grup docelowych po obu stronach granicy (stworzenie trwałych więzi transgranicznych, tworzenie i realizacja wspólnych systemów, programów, koncepcji, trwałych struktur współpracy, itd.)?
</t>
  </si>
  <si>
    <t>a) Nakolik je projekt určen cílovým skupinám na obou stranách hranice? / Na ile projekt jest przeznaczony do grup docelowych po obu stronach granicy?
b) Nakolik jsou cílové skupiny na obou stranách hranice početně „vyvážené“? / Na ile grupy docelowe po obu stronach granicy są "wyważone" liczebnie?
c) Do jaké míry odpovídá část projektu realizovaná na jedné straně hranice poptávce  cílových skupin na druhé straně hranice?/ Do jakiego stopnia część projektu realizowana na jednej stronie granicy odpowiada zapotrzebowaniu grup docelowych po drugiej stronie granicy?</t>
  </si>
  <si>
    <t>a) Jak široký je územní dopad projektu (lokální, regionální, pro více regionů)? / Jak szeroki jest wpływ projektu na terytorium (lokalny, regionalny, dla większej liczby regionów)?
b) Jak je dopad projektu územně vyvážen po obou stranách hranice?/ Jak wpływ projektu terytorialnie jest wyważony po obu stronach granicy?</t>
  </si>
  <si>
    <t xml:space="preserve">a) Nakolik budou mít jednotlivé výstupy projektu pozitivní dopad na cílové skupiny z druhé strany hranice i po ukončení projektu? / Na ile poszczególne efekty projektu będą mieć pozytywny wpływ na grupy docelowe z drugiej strony granicy, także po zakończeniu projektu?
b) Nakolik budou jednotlivé výstupy projektu využívané cílovými skupinami z druhé strany hranice i po ukončení projektu? / Na ile poszczególne efekty projektu będą wykorzystywane przez grupy docelowe z drugiej strony granicy, także po zakończeniu projektu?
c) Zda existují závažná rizika, která by mohla ohrozit finanční a institucionální udržitelnost výsledků a výstupů projektu? / Czy istnieją poważne ryzyka, które mogłyby zagrozić trwałości finansowej oraz instytucjonalnej efektów i rezultatów projektu?
</t>
  </si>
  <si>
    <t>HODNOCENÍ PŘESHRANIČNÍ SPOLUPRÁCE / OCENA WSPÓLPRACY TRANSGRANICZNEJ</t>
  </si>
  <si>
    <t xml:space="preserve">a)  Do jaké míry předpokládá plán realizace projektu koordinaci aktivit partnerů? / Do jakiego stopnia plan realizacji projektu zakłada koordynację działań partnerów?
b)  Do jaké míry vyplývá z charakteru projektu nezbytnost koordinace většiny aktivit partnerů z obou stran hranice, a to především ve vztahu k plánovaným cílům a výstupům? / Do jakiego stopnia z charakteru projektu wypływa konieczność koordynacji większości działań partnerów z obu stron granicy, przede wszystkim w odniesieniu do planowanych celów i rezultatów?
c) Předpokládá plán realizace projektu aktivní podíl partnerů na činnostech partnerů z druhé strany hranice? / Czy plan realizacji projektu zakłada aktywny udział partnerów w działaniach partnerów z drugiej strony granicy?
</t>
  </si>
  <si>
    <t>Do jaké míry jsou úkoly spojené s realizací projektu zajišťovány přímo personálem partnerů? / Do jakiego stopnia zadania związane z realizacją projektu są zapewniane bezpośrednio przez personel projektu?
b)  Do jaké míry je nezbytné, aby personál partnerů při realizaci projektu spolupracoval a své aktivity koordinovat a na kolik zásady spolupráce a koordinace projektu odpovídají jeho potřebám? / Do jakiego stopnia jest konieczne, aby personel partnerów współpracował przy realizacji projektu oraz koordynował swoje działania, a także na ile zasady współpracy i koordynacji projektu odpowiadają jego potrzebom?
c)  Do jaké míry je komunikace a spolupráce personálu partnerů formalizována (existují psaná pravidla komunikace, jsou jasně dány odpovědnosti apod.)? / Do jakiego stopnia komunikacja i współpraca personelu partnerów jest sformalizowana (czy istnieją spisane zasady komunikacji, czy są jasno podane obowiązki, itd.)?</t>
  </si>
  <si>
    <t xml:space="preserve">a) Do jaké míry je navržený podíl financování přiměřený vzhledem k plánovaným aktivitám jednotlivých partnerů? / Do jakiego stopnia proponowany podział finansowania jest proporcjonalny biorąc pod uwagę planowane działania poszczególnych partnerów?
b) Do jaké míry je financování projektu vyvážené na obou stranách hranice? / Do jakiego stopnia finansowanie projektu jest zrównoważone po obu stronach granicy?
</t>
  </si>
  <si>
    <r>
      <t>společný s vedoucím partnerem/</t>
    </r>
    <r>
      <rPr>
        <sz val="8"/>
        <color indexed="17"/>
        <rFont val="Arial"/>
        <family val="2"/>
      </rPr>
      <t xml:space="preserve"> wspólny z Partnerem Wiodącym</t>
    </r>
  </si>
  <si>
    <r>
      <t xml:space="preserve"> partnerský / </t>
    </r>
    <r>
      <rPr>
        <sz val="8"/>
        <color indexed="17"/>
        <rFont val="Arial"/>
        <family val="2"/>
      </rPr>
      <t>partnerski</t>
    </r>
  </si>
  <si>
    <r>
      <t xml:space="preserve">samostatně realizovaný / </t>
    </r>
    <r>
      <rPr>
        <sz val="8"/>
        <color indexed="17"/>
        <rFont val="Arial"/>
        <family val="2"/>
      </rPr>
      <t>realizowany samodzielnie</t>
    </r>
  </si>
  <si>
    <r>
      <t xml:space="preserve">max. body/ </t>
    </r>
    <r>
      <rPr>
        <sz val="10"/>
        <color indexed="17"/>
        <rFont val="Arial"/>
        <family val="2"/>
      </rPr>
      <t>punkty</t>
    </r>
  </si>
  <si>
    <t xml:space="preserve">a)  V jakém rozsahu (jak významně) bude projekt přispívat k naplňování specifického cíle prioritní osy a výsledkového indikátoru? / W jakim zakresie (jak znacząco) projekt będzie przyczyniał się do spełnienia celu szczegółowego osi priorytetowej i wskaźnika rezultatu?
b)  Lze předpokládat, že příspěvek projektu k plnění specifického cíle prioritní osy bude mít dlouhodobý charakter? / Czy można zakładać, że wkład projektu w spełnienie celu szczegółowego osi priorytetowej będzie miał charakter długotrwały?
c)  Jak významný je příspěvek projektu k naplňování stanovených indikátoru/-ů výsledku? / Jak istotny jest wkład projektu w wypełnienie wybranych wskaźników/-a rezultatu?
d)  Nakolik odpovídá míra naplnění stanovených indikátorů výsledku plánovaným aktivitám a výdajům / Na ile odpowiada stopień spełnienia wybranych wskaźników rezultatu zaplanowanym działaniom i kosztom.
e)  Do jaké míry lze předpokládat, že příspěvek k naplnění indikátoru/-ů výsledku bude mít trvalý a dlouhodobý charakter?  / Do jakiego stopnia można zakładać, że wkład w wypełnienie wkaźnika/-ów rezutatu będzie miał trwały i długoterminowy charakter?
</t>
  </si>
  <si>
    <r>
      <t>a) Vybral projekt více než 1 programový indikátor výstupu tam, kde s ohledem na aktivity realizované v rámci projektu, bylo možné realizovat více než jeden indikátor výstupu (pokud v prioritní ose je pouze 1 indikátor výstupu je tato otázka nerelevantní a nehodnotí se)? / Czy projekt wybrał więcej niż 1 wskaźnik programowy produktu tam, gdzie biorąc pod uwagę działania realizowane w ramach projektu, było możliwe realizować więcej niż jeden wskaźnik produktu (jeżeli w osi priorytetowej jest tylko 1 wskaźnik produktu to to pytanie jest nieistotne i nie będzie oceniane)?
b) Do jaké míry jsou hodnoty indikátorů výstupu stanoveny realisticky s ohledem na plánované aktivity? / Do jakiego stopnia wartości wskaźników produktu zostały określone realistycznie biorąc pod uwagę planowane działania?
c) Jak významný je příspěvek projektu k plnění cílových hodnot indikátoru (-ů) výstupu stanovených na úrovni programu vzhledem k požadované výši dotace (tj. jaký je poměr finančního příspěvku na projekt vůči plánované cílové hodnotě indikátoru (-ů) výstupu</t>
    </r>
    <r>
      <rPr>
        <i/>
        <sz val="8"/>
        <color indexed="17"/>
        <rFont val="Arial"/>
        <family val="2"/>
      </rPr>
      <t>)</t>
    </r>
    <r>
      <rPr>
        <i/>
        <sz val="8"/>
        <color indexed="10"/>
        <rFont val="Arial"/>
        <family val="2"/>
      </rPr>
      <t xml:space="preserve">? / Jak istotny jest wkład projektu w spełnienie docelowych wartości wskaźnika (-ów) produktu określonych na poziomie programu, mając na uwadze wnioskowaną wartość dofinansowania (tj. jaki jest stosunek wkładu finansowego na projekt względem planowanej docelowej wartości wskaźnika (-ów) </t>
    </r>
    <r>
      <rPr>
        <i/>
        <sz val="8"/>
        <color indexed="10"/>
        <rFont val="Arial"/>
        <family val="2"/>
      </rPr>
      <t>produktu</t>
    </r>
    <r>
      <rPr>
        <i/>
        <sz val="8"/>
        <color indexed="10"/>
        <rFont val="Arial"/>
        <family val="2"/>
      </rPr>
      <t>?</t>
    </r>
  </si>
  <si>
    <t xml:space="preserve">a) Do jaké míry jsou v projektu jasně a srozumitelně popsány použité postupy a technická řešení? / Do jakiego stopnia w jasny i zrozumiały sposób zostały opisane w projekcie wykorzystane procedury i rozwiązania techniczne?
b) Je dle popsaných postupů a technických řešení projekt realizovatelný a byly zvoleny takové postupy a řešení, které jsou vhodné pro dosahování stanovených cílů projektu (tj. je způsob, jaký žadatel zvolil pro realizaci aktivit projektu a pro dosahování cílů, vhodný/nejlepší možný)? / Czy według opisanych procedur i rozwiązań technicznych projekt jest możliwy do zrealizowania oraz czy zostały wybrane takie procedury i rozwiązania, które są właściwe dla osiągnięcia ustalonych celów projektu (tj. czy sposób, jaki wnioskodawca wybrał dla realizacji działań projektu i dla osiągnięcia celów, jest właściwy/ najlepszy możliwy)?
c) Jsou využity/preferovány technologie a postupy šetrné k ŽP? / Czy wykorzystywane/ preferowane technologie i procedury są efefektywne w odniesieniu do środowiska naturalnego?
d) Jsou využity takové technologie/ postupy, které vytváří předpoklady pro zajištění udržitelnosti projektu? / Czy są wykorzystywane takie technologie/ procedury, które stworzą podstawy dla zapewnienia trwałości projektu?
</t>
  </si>
  <si>
    <t xml:space="preserve">a) Nakolik jsou rozpočty partnerů uspořádány přehledně a podrobně a jsou úplné, aby hodnotitel měl potřebné údaje? / Na ile budżety partnerów są sporządzone w sposób przejrzysty i szczegółowy oraz czy są pełne tak, aby oceniający miał potrzebne dane?
b) Do jaké míry popisují položky rozpočtu výstižně plánované výdaje jednotlivých aktivit popř. výstupů? / Do jakiego stopnia pozycje budżetowe właściwie opisują planowane koszty poszczególnych działań ewentualnych efektów?
c) Nakolik jsou výdaje projektu efektivní a odpovídají cenám v místě a v čase obvyklým? /  Na ile koszty projektu są efektywne oraz odpowiadają cenom zwyczajowym w miejscu i czasie? 
d) Neobsahuje projekt výdaje, které je nutné krátit před vydáním Rozhodnutí / podepsáním Smlouvy? / Czy projekt nie zawiera kosztów, które należy usunąć przed wydaniem Decyzji / podpisaniem Umowy?
</t>
  </si>
  <si>
    <t>Žadatel / Wnioskodawca</t>
  </si>
  <si>
    <t>Číslo mikroprojektu / Numer mikroprojektu:</t>
  </si>
  <si>
    <t>Název mikroprojektu / Tytuł mikroprojektu:</t>
  </si>
  <si>
    <t>Odd. / Lp.</t>
  </si>
  <si>
    <t>HODNOCENÍ KVALITY PROJEKTU/ OCENA JAKOŚCI PROJEKTU</t>
  </si>
  <si>
    <t>stupnice hodnocení / skala oceny</t>
  </si>
  <si>
    <t>BODY / PUNKTY</t>
  </si>
  <si>
    <t>1.</t>
  </si>
  <si>
    <t>2.</t>
  </si>
  <si>
    <t>3.</t>
  </si>
  <si>
    <t>4.</t>
  </si>
  <si>
    <t>5.</t>
  </si>
  <si>
    <t>6.</t>
  </si>
  <si>
    <t>HODNOCENÍ PŘESHRANIČNÍHO DOPADU / OCENA EFEKTU TRANSGRANICZNEGO</t>
  </si>
  <si>
    <t>7.</t>
  </si>
  <si>
    <t>8.</t>
  </si>
  <si>
    <t>9.</t>
  </si>
  <si>
    <t>10.</t>
  </si>
  <si>
    <t>CELKOVÝ POČET BODŮ / CAŁKOWITA LICZBA PUNKTÓW</t>
  </si>
  <si>
    <t>Datum / Data:</t>
  </si>
  <si>
    <t xml:space="preserve">Jaký je příspěvek projektu k plnění indikátorů výstupu ve zvolené prioritní ose? / Jaki jest wkład projektu w realizację wskaźników produktu w wybranej osi priorytetowej? </t>
  </si>
  <si>
    <t xml:space="preserve">Do jaké míry projekt navazuje na další aktivity v území? / W jakim stopniu projekt nawiązuje do innych działań podejmowanych w regionie? </t>
  </si>
  <si>
    <t xml:space="preserve">Jaká je přidaná hodnota společné realizace projektu? /  Jaka jest wartość dodana wspólnej realizacji projektu ? </t>
  </si>
  <si>
    <t xml:space="preserve">Jaká je šíře dopadu projektu ve společném území? / Jak szerokie jest znaczenie wpływu transgranicznego projektu? </t>
  </si>
  <si>
    <t>Jaká je udržitelnost přeshraničního dopadu a výsledků projektu? / Jaka jest trwałość wpływu transgranicznego i rezultatów projektu?</t>
  </si>
  <si>
    <t>Jaká je míra společné přípravy projektu? / Jaki jest stopień wspólnego przygotowania projektu?</t>
  </si>
  <si>
    <t>Jaká je míra společné realizace projektu? / Jaki jest stopień wspólnej realizacji projektu?</t>
  </si>
  <si>
    <t>Jakou měrou je využit společný personál projektu? / W jakim stopniu wykorzystany jest wspólny personel projektu?</t>
  </si>
  <si>
    <t>Nakolik společné bude financování projektu? / Na ile wspólne będzie finansowanie projektu?</t>
  </si>
  <si>
    <t>SUMA - kvalita projektu / jakość projektu (max. 50 bodů / punktów)</t>
  </si>
  <si>
    <t>SUMA - přeshraniční dopad / efekt transgraniczny (max. 30 bodů / punktów)</t>
  </si>
  <si>
    <t>A</t>
  </si>
  <si>
    <t>B</t>
  </si>
  <si>
    <t>C</t>
  </si>
  <si>
    <t>Do jaké míry projekt přispívá k integraci pohraničí? / W jakim stopniu projekt przyczynia się do integracji pogranicza?</t>
  </si>
  <si>
    <t>Jaký je vliv projektu k na druhou stranu hranice? / Jaki jest wpływ projektu na drugą stronę granicy?</t>
  </si>
  <si>
    <t>Komentáře / Komentarze</t>
  </si>
  <si>
    <t>Instrukce / Instrukcje</t>
  </si>
  <si>
    <t>typ projektu</t>
  </si>
  <si>
    <t>max. počet bodů</t>
  </si>
  <si>
    <t>Podpis:</t>
  </si>
  <si>
    <t>Jméno a příjmení/ Imię i nazwisko:</t>
  </si>
  <si>
    <t>Do jaké míry projekt přispívá k dosahování specifického cíle prioritní osy a plnění indikátoru výsledku? / W jakim stopniu projekt przyczynia się do osiągania celów szczegółowych osi priorytetowej oraz realizacji wskaźnika rezultatu?</t>
  </si>
  <si>
    <t xml:space="preserve">Jaká je přidaná hodnota společné realizace projektu? / Jaka jest wartość dodana wspólnej realizacji projektu ? </t>
  </si>
  <si>
    <r>
      <t xml:space="preserve">HODNOCENÍ PŘESHRANIČNÍ SPOLUPRÁCE / OCENA </t>
    </r>
    <r>
      <rPr>
        <b/>
        <sz val="10"/>
        <rFont val="Tahoma"/>
        <family val="2"/>
      </rPr>
      <t>WSPÓLPRACY TRANSGRANICZNEJ</t>
    </r>
  </si>
  <si>
    <r>
      <t xml:space="preserve">SUMA - přeshraniční spolupráce / </t>
    </r>
    <r>
      <rPr>
        <b/>
        <sz val="10"/>
        <color indexed="10"/>
        <rFont val="Arial"/>
        <family val="2"/>
      </rPr>
      <t>wspólpraca transgraniczna (max. 20 bodů / punktów)</t>
    </r>
  </si>
  <si>
    <t>Nakolik je rozpočet projektu přehledný, výstižný, efektivní? / W jakim stopniu budżet projektu jest przejrzysty, jednoznaczny, wiarygodny i efektywny?</t>
  </si>
  <si>
    <t>Otázky / Pytania 9,10 - ER  TS-ŚC</t>
  </si>
  <si>
    <t>Nakolik je navržené řešení organizačně a technicky proveditelné uvedenými aktivitami  v plánovaném čase a popsanými osobami?/W jakim stopniu zaproponowane rozwiązania organizacyjne i techniczne są wykonalne zapronowanymi działanianiami w zaplanowanym czasie i przy zaangażowaniu wskazanych osob?</t>
  </si>
  <si>
    <t>Celkové shrnutí projektu, doporučení a poznámky hodnotitele / Całkowite podsumowanie projektu, zalecenia/rekomendacje i uwagi eksperta:</t>
  </si>
  <si>
    <t>a) Nakolik je projektová žádost přehledná a obsahuje veškeré nezbytné informace? / Na ile wniosek projektowy jest przejrzysty i obejmuje wszystkie niezbędne informacje?
b) Do jaké míry jsou uvedené informace soudržné, navazují na sebe a neodporují si vzájemně a /nebo neodporují informacím obsaženým v přílohách projektové žádosti? / Do jakiego stopnia zawarte w nim informacje są spójne, nawiązuja na siebie i wzajemnie sobie nie przeczą oraz/lub nie przeczą informacjom zawartym w załącznikach do wniosku projektowego?
a) Má projekt definovaný cíl a je tento cíl dostatečně srozumitelný a konkrétní? / Czy projekt ma zdefiniowany cel oraz czy ten cel jest wystarczająco zrozumiały i konkretny?
b) Existuje vazba mezi problémy/potenciály řešeného území, které jsou identifikovány v projektu, a definovaným cílem projektu? / Czy istnieje związek pomiędzy problemami/ potencjałami obszaru o którym mowa, które zostały zidentyfikowane w projekcie, a zdefiniowanym celem projektu?
c) Na kolik jsou naplánované aktivity vhodně zvolené s ohledem na identifikované problémy/potenciály a cíle projektu?/ Na ile zaplanowane działania są odpowiednio dobrane biorąc pod uwagę zidentyfikowane problemy/ potencjały i cele projektu?
d) Obsahuje projekt pouze aktivity nezbytné pro dosahování jeho cílů (tj. nejsou v projektu požadovány prostředky na nějaké aktivity, které jsou zjevně zbytné s ohledem na dosahování jeho cílů)? / Czy projekt zawiera tylko działania konieczne dla osiągnięcia jego celów (tj. czy w projekcie nie wnioskuje się o środki na jakieś działania, które są ewidentnie zbędne biorąc pod uwagę osiagnięcie jego celów)?
e) Na kolik odpovídají očekávané výstupy a výsledky navrženým aktivitám (povedou navržené aktivity k dosažení plánovaných výstupů a výsledků)? / Na ile oczekiwane efekty i rezultaty odpowiadają proponowanym działaniom (czy proponowane działania prowadzą do osiągnięcia planowanych efektów i rezultatów)?</t>
  </si>
  <si>
    <t xml:space="preserve">a) Má projekt jasně definované cílové skupiny  a jsou všechny tyto cílové skupiny v souladu s vymezením hlavních cílových skupin v dané prioritní ose? / Czy projekt ma jasno zidentyfikowane grupy docelowe oraz czy wszystkie te grupy docelowe są zgodne z rozgraniczeniem głównych grup docelowych w danej osi priorytetowej?
b) Jak velké/ významné jsou cílové skupiny uživatelů výstupů projektu? / Jak wielkie/ istotne są grupy docelowe odbiorców efektów projektu?
c)  Jak významný je pozitivní dopad realizace projektu na definované cílové skupiny? / Jak istotne jest pozytywne oddziaływanie projektu na zdefiniowane grupy docelowe? 
d)  Do jaké míry lze očekávat, že  vliv projektu na cílové skupiny bude dlouhodobý? / Do jakiego stopnia można oczekiwać, że wpływ projektu na grupy docelowe będzie długotrwały?
</t>
  </si>
  <si>
    <t xml:space="preserve">Do jaké míry projekt přispívá k dosahování specifického cíle prioritní osy a jaký je příspěvek projektu k plnění indikátorů výstupu ve zvolené prioritní ose? / W jakim stopniu projekt przyczynia się do osiągania celów szczegółowych osi priorytetowej i jaki jest wkład projektu w realizację wskaźników produktu w wybranej osi priorytetowej? </t>
  </si>
  <si>
    <t>Do jaké míry jsou naplánované aktivity vhodné a vedou k naplnění cílů projektu? / W jakim stopniu są planowane działania odpowiednie i prowadzą  do realizacji celów projektu?</t>
  </si>
  <si>
    <t>Do jaké míry je projekt připraven k realizaci? / W jakim stopniu projekt jest gotowy do realizacji?</t>
  </si>
  <si>
    <r>
      <t>HODNOTÍCÍ TABULKA/KARTA OCENY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 xml:space="preserve">MIKROPROJEKTU - </t>
    </r>
    <r>
      <rPr>
        <b/>
        <sz val="10"/>
        <color indexed="10"/>
        <rFont val="Tahoma"/>
        <family val="2"/>
      </rPr>
      <t>Euroregion Nisa - Nysa</t>
    </r>
    <r>
      <rPr>
        <b/>
        <sz val="10"/>
        <rFont val="Tahoma"/>
        <family val="2"/>
      </rPr>
      <t xml:space="preserve">
Fond mikroprojektů v programu INTERREG V-A Česká republika - Polsko </t>
    </r>
    <r>
      <rPr>
        <b/>
        <sz val="10"/>
        <color indexed="17"/>
        <rFont val="Tahoma"/>
        <family val="2"/>
      </rPr>
      <t>/</t>
    </r>
    <r>
      <rPr>
        <b/>
        <sz val="10"/>
        <rFont val="Tahoma"/>
        <family val="2"/>
      </rPr>
      <t xml:space="preserve"> Fundusz Mikroprojektów w programie INTERREG V-A</t>
    </r>
    <r>
      <rPr>
        <b/>
        <sz val="10"/>
        <color indexed="17"/>
        <rFont val="Tahoma"/>
        <family val="2"/>
      </rPr>
      <t xml:space="preserve"> </t>
    </r>
    <r>
      <rPr>
        <b/>
        <sz val="10"/>
        <rFont val="Tahoma"/>
        <family val="2"/>
      </rPr>
      <t>Republika Czeska - Polska</t>
    </r>
  </si>
  <si>
    <t xml:space="preserve">Otázky / Pytania 9,10 - ERN </t>
  </si>
  <si>
    <t>Jaký je vliv projektu na druhou stranu hranice? / Jaki jest wpływ projektu na drugą stronę granicy?</t>
  </si>
  <si>
    <t>a) Jsou v projektové žádosti jasně popsány problémy, které chce projekt řešit / potenciály, které chce rozvíjet? / Czy we wniosku projektowym zostały jasno opisane problemy, które projekt rozwiązuje / potencjały, które projekt chce rozwijać?
b) Na kolik jsou tyto problémy / potenciály důležité z hlediska zaměření a cílů programu a specifického cíle zvolené prioritní osy? / Na ile są te problemy / potencjały ważne z punktu widzenia kierunków i celów programu oraz celu szczegółowego wybranej osi priorytetowej?
c) Jak velký je příspěvek realizace projektu k  řešení uvedených problémů/využití potenciálů (zaměřuje se projekt na to, co je podstatou problému / nevyužití potenciálu)? / Jak wielki jest wkład realizacji projektu w rozwiązywanie opisanych problemów / wykorzystanie potencjałów (czy projekt kieruje się na to, co jest istotą problemu / niewykorzystaniem potencjału)?
d) Do jaké míry projekt reflektuje socio-ekonomickou situaci příhraničí (jeho potřeby a/nebo potenciál; v případě PO 3 bude posuzována také reflexe situace ekonomických odvětví v území a společného trhu práce) a má jednoznačný pozitivní dopad na jeho socio-ekonomický rozvoj a/nebo řešení objektivních potřeb / Do jakiego stopnia projekt selekcjonuje sytuację socjo-ekonomiczną pogranicza (jego potrzeby i/lub potencjał; w przypadku OP 3 będzie oceniana także ocena sytuacji dziedzin ekonomicznych na terytorium oraz wspólnego rynku pracy) oraz ma jednoznacznie pozytywny wpływ na jego socjo-ekonomiczny rozwój i/lub rozwiązywanie obiektywnych potrzeb
e) Do jaké míry má projekt strategický charakter, tj. řeší problémy identifikované v oblasti spolupráce institucí, nebo v oblasti vzájemného soužití a spolupráce komunit (pozn. východiskem pro hodnocení bude zejména zpracované šetření/výzkum v rámci výsledkového indikátoru PO 4)/ Do jakiego stopnia projekt ma charakter strategiczny, tj. rozwiązuje problemy zidentyfikowane w obszarze współpracy instytucji lub w obszarze wzajemnej koegzystencji oraz współpracy społeczności (uwaga: punktem wyjścia dla oceny będzie przede wszystkim opracowane badanie/studium w ramach wskaźnika rezultatu OP 4)</t>
  </si>
  <si>
    <t>a) Do jaké míry je projekt v souladu, resp. do jaké míry naplňuje cíle relevantních rozvojových strategií/koncepcí. / Do jakiego stopnia projekt jest zgodny, ewentualnie do jakiego stopnia spełnia cele odpowiednich strategii rozwoju/ koncepcji</t>
  </si>
  <si>
    <r>
      <t>HODNOTÍCÍ TABULKA/KARTA OCENY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 xml:space="preserve">MIKROPROJEKTU - </t>
    </r>
    <r>
      <rPr>
        <b/>
        <sz val="10"/>
        <color indexed="10"/>
        <rFont val="Tahoma"/>
        <family val="2"/>
      </rPr>
      <t>SPOLEČNÝ NÁVRH</t>
    </r>
    <r>
      <rPr>
        <b/>
        <sz val="10"/>
        <rFont val="Tahoma"/>
        <family val="2"/>
      </rPr>
      <t xml:space="preserve">
Fond mikroprojektů v programu INTERREG V-A Česká republika - Polsko </t>
    </r>
    <r>
      <rPr>
        <b/>
        <sz val="10"/>
        <color indexed="17"/>
        <rFont val="Tahoma"/>
        <family val="2"/>
      </rPr>
      <t>/</t>
    </r>
    <r>
      <rPr>
        <b/>
        <sz val="10"/>
        <rFont val="Tahoma"/>
        <family val="2"/>
      </rPr>
      <t xml:space="preserve"> Fundusz Mikroprojektów w programie INTERREG V-A</t>
    </r>
    <r>
      <rPr>
        <b/>
        <sz val="10"/>
        <color indexed="17"/>
        <rFont val="Tahoma"/>
        <family val="2"/>
      </rPr>
      <t xml:space="preserve"> </t>
    </r>
    <r>
      <rPr>
        <b/>
        <sz val="10"/>
        <rFont val="Tahoma"/>
        <family val="2"/>
      </rPr>
      <t>Republika Czeska - Polska</t>
    </r>
  </si>
  <si>
    <t xml:space="preserve">Do jaké míry projekt přispívá k řešení problémů společného území / W jakim stopniu projekt przyczynia się do rozwiązywania problemów występujących na wspólnym obszarze? </t>
  </si>
  <si>
    <t xml:space="preserve">Je cílová skupina uživatelů projektu správně vybraná a v jaké míře projekt přispívá ke zlepšení její situace? / Czy grupa docelowa została właściwie dobrana i w jakim stopniu projekt przyczynia się do poprawy jej sytuacji? </t>
  </si>
  <si>
    <r>
      <t>Jaká je úroveň propagačních aktivit v projektu? / Jaki jest poziom działań promocyjnych</t>
    </r>
    <r>
      <rPr>
        <sz val="10"/>
        <rFont val="Arial"/>
        <family val="2"/>
      </rPr>
      <t xml:space="preserve"> w projekcie? </t>
    </r>
  </si>
  <si>
    <t>Jaký je vliv projektu na horizontální politiky EU? / Jaki jest wpływ projektu na polityki horyzontalne UE?</t>
  </si>
  <si>
    <r>
      <t>Jaká je úroveň projektové žádosti a nakolik je konstrukce projektu logická? /Jaki jest poziom przygotowania wniosku projektowego</t>
    </r>
    <r>
      <rPr>
        <sz val="10"/>
        <rFont val="Arial"/>
        <family val="2"/>
      </rPr>
      <t xml:space="preserve"> oraz</t>
    </r>
    <r>
      <rPr>
        <sz val="10"/>
        <rFont val="Arial"/>
        <family val="2"/>
      </rPr>
      <t xml:space="preserve"> na ile logiczna jest konstrukcja projektu?</t>
    </r>
  </si>
  <si>
    <r>
      <t xml:space="preserve">a) Do jaké míry byly v projektu zvolené správné postupy při zajištění propagace projektu? / Do jakiego stopnia w projekcie zostały wybrane właściwe procedury przy zapewnieniu promocji projektu?
b) Nakolik jsou tyto postupy přiměřené s ohledem na aktivity, cíle a rozpočet projektu? / Na ile te procedury są odpowiednie biorąc pod uwagę działania, cele i budżet projektu?
c) Do jaké míry  jsou propagační aktivity správně nasměrované? / Do  jakiego stopnia działania promocyjne </t>
    </r>
    <r>
      <rPr>
        <i/>
        <sz val="8"/>
        <color indexed="10"/>
        <rFont val="Arial"/>
        <family val="2"/>
      </rPr>
      <t xml:space="preserve">są właściwie ukierunkowane?
d) Do jaké míry plánované propagační aktivity přispívají ke zvětšení povědomí o Programu a jeho kladného vnímání na společném pohraničí? / Do jakiego stopnia planowane działania promocyjne przyczyniają się do zwiększenia świadomości o Programie i jego pozytywnego postrzegania na wspólnym pograniczu?
e) Do jaké míry jsou propagační aktivity partnerů propojené či společné?/ Do jakiego stopnia działania promocyjne </t>
    </r>
    <r>
      <rPr>
        <i/>
        <sz val="8"/>
        <color indexed="10"/>
        <rFont val="Arial"/>
        <family val="2"/>
      </rPr>
      <t>partnerów są powiązane czy wspólne?</t>
    </r>
  </si>
  <si>
    <t>a) Vlivy na ovzduší / Wpływy na powietrze
Posuzován bude příspěvek projektu ke snížení znečištění ovzduší ze stacionárních zdrojů, znečištění ovzduší z dopravy nebo ke snížení znečištění ovzduší z malých lokálních zdrojů (domácích topenišť) / Oceniany będzie wkład projektu w obniżenie zanieczyszczenia powietrza ze źródeł stacjonarnych, zanieczyszczenia powietrza z transportu lub do obniżenia zanieczyszczenia powietrza z małych lokalnych źródeł (gospodarstw domowych)
b) Vlivy na klima / Wpływy na klimat
Zde bude posuzován příspěvek projektu ke snížení vlivů na klima přímým (snížením produkce CO2) nebo nepřímým způsobem (např. snížením spotřeby energie, tepla, apod.) / Tu będzie oceniany wkład projektu w obniżenie wpływu na klimat w sposób bezpośredni (obniżenie produkcji CO2) lub pośredni (np. obniżenie zużycia energii, ciepła, itd.)
c)  Vlivy na přírodu a krajinu, soustavu Natura 2000 / Wpływy na przyrodę i krajobraz, sieć Natura 2000
Zde budou posuzovány zejména následující aspekty: zvýšení plochy vytvořených či revitalizovaných prvků ekologické stability krajiny, zvýšení rozlohy založených a revitalizovaných přírodních ploch, včetně parků a zeleně v zastavěných územích, zvýšení retence vody v krajině a tím i snížení počtu obyvatel ohrožených povodněmi a příspěvek ke zlepšení péče o zvláště chráněná území a lokality soustavy Natura 2000 / Tu będą rozpatrywane przede wszystkim następujące aspekty: zwiększenie obszaru sworzonych lub zrewitalizowanych części stabilności ekologicznej krajobrazu, zwiększenie powierzchni założonych i zrewitalizowanych obszarów przyrodniczych, w tym parków i obszarów zielonych na terenach zabudowanych, zwiększenie retencji wody w krajobrazie a przy tym także obniżenie liczby mieszkańców zagrożonych powodziami oraz wpływ na poprawę troski o miejsca szczególnie chronione i obszarów sieci Natura 2000
d)  Odpady / Odpady
Zde bude posuzován příspěvek projektu ke snížení produkce odpadů, nebo ke zvýšení sběru a materiálového využití odpadu / Tu będzie rozpatrywany wkład projektu w obniżenie produkcji odpadów, lub na zwiększenie zbioru i materiałowego wykorzystania odpadów
e)  Environmentální vzdělávání, výchova a osvěta / Edukacja środowiskowa, wychowanie i oświata
Zde bude zhodnocen příspěvek projektu ke zvýšení environmentálního vědomí veřejnosti, bude posuzováno, je-li projekt přímo zaměřen na environmentální vzdělávání, výchovu a osvětu, nebo obsahuje-li projekt prvky/aktivity/činnosti environmentálního vzdělávání, výchovy a osvěty, či zdali může mít projekt alespoň nepřímý vliv na zvýšení environmentálního vědomí veřejnosti /Tu będzie oceniany wkład projektu w zwiększenie świadomosci ekologicznej społeczeństwa, będzie rozpatrywane, jeżeli projekt jest bezpośrednio ukierunkowany na edukację środowiskową, wychowanie i oświatę, lub czy obejmuje projekt elementy/ działania/ czynnosci edukacji środowiskowej, wychowania i oświaty, czy może mieć projekt przynajmniej pośredni wpływ na zwiększenie edukacji środowiskowej społeczeństwa
f) Hodnocen bude vliv projektu na rovné příležitosti a předcházení diskriminaci, rovných příležitostí pro muže a ženy a udržitelný rozvoj / Oceniany będzie wpływ projektu na wyrównywanie szans i zapobieganie dyskryminacji, wyrównywanie szans kobiet i mężczyzn oraz na zrównoważony rozwój
g)  POUZE PRO PO 2: Eliminace negativních dopadů projektu na udržitelný rozvoj / TYLKO DLA OP 2: Eliminacja negatywnych wpływów projektu na zrównoważony rozwój 
Zde bude posuzováno do jaké míry projekt snižuje/předchází negativním dopadům projektu (plynoucích ze zvýšení cestovního ruchu) na udržitelný rozvoj / Tu będzie rozpatrywane do jakiego stopnia projekt obniża/ wyprzedza negatywne wpływy projektu (płynace ze zwiększenia ruchu turystycznego) na zrównoważony rozwój</t>
  </si>
  <si>
    <r>
      <t xml:space="preserve">a) Do jaké míry lze z rolí partnerů v projektu dovodit  obdobný podíl partnerů na přípravě projektu? / Do jakiego stopnia z roli partnerów w projekcie można wywnioskować podobny udział partnerów w przygotowaniu projektu?
b)  Do jaké míry je podíl partnerů na společné přípravě projektu patrný z textů žádosti (např. podíl úkolů jednotlivých partnerů, kvalita překladů)? / Do jakiego stopnia z treści wniosku jest widoczny udział partnerów we wspólnym przygotowaniu (np. podział zadań poszczególnych partnerów, jakość tłumaczeń)?
c)  Do jaké míry vyplývá ze zkušeností </t>
    </r>
    <r>
      <rPr>
        <i/>
        <u val="single"/>
        <sz val="8"/>
        <color indexed="10"/>
        <rFont val="Arial"/>
        <family val="2"/>
      </rPr>
      <t xml:space="preserve">Správce FM </t>
    </r>
    <r>
      <rPr>
        <i/>
        <sz val="8"/>
        <color indexed="10"/>
        <rFont val="Arial"/>
        <family val="2"/>
      </rPr>
      <t xml:space="preserve">na základě realizovaných konzultací, že příprava projektu byla opravdu společná? / Do jakiego stopnia na podstawie realizowanych konsultacji wypływa z doświadczeń </t>
    </r>
    <r>
      <rPr>
        <i/>
        <u val="single"/>
        <sz val="8"/>
        <color indexed="10"/>
        <rFont val="Arial"/>
        <family val="2"/>
      </rPr>
      <t>Zarządzającego FM</t>
    </r>
    <r>
      <rPr>
        <i/>
        <sz val="8"/>
        <color indexed="10"/>
        <rFont val="Arial"/>
        <family val="2"/>
      </rPr>
      <t>, że przygotowanie projektu było na prawdę wspólne?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</si>
</sst>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i/>
      <sz val="8"/>
      <color indexed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0"/>
      <color indexed="10"/>
      <name val="Tahoma"/>
      <family val="2"/>
    </font>
    <font>
      <i/>
      <u val="single"/>
      <sz val="8"/>
      <color indexed="10"/>
      <name val="Arial"/>
      <family val="2"/>
    </font>
    <font>
      <i/>
      <sz val="8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Tahoma"/>
      <family val="2"/>
    </font>
    <font>
      <sz val="8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thick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" wrapText="1"/>
    </xf>
    <xf numFmtId="49" fontId="2" fillId="24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6" fillId="24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10" borderId="13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vertical="center"/>
    </xf>
    <xf numFmtId="0" fontId="0" fillId="21" borderId="0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center" wrapText="1"/>
    </xf>
    <xf numFmtId="0" fontId="0" fillId="0" borderId="22" xfId="0" applyFont="1" applyBorder="1" applyAlignment="1">
      <alignment vertical="center" wrapText="1" shrinkToFit="1"/>
    </xf>
    <xf numFmtId="0" fontId="0" fillId="0" borderId="23" xfId="0" applyFont="1" applyBorder="1" applyAlignment="1">
      <alignment vertical="center" wrapText="1" shrinkToFit="1"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2" fillId="24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2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30" xfId="0" applyFont="1" applyBorder="1" applyAlignment="1">
      <alignment horizontal="center" textRotation="180" wrapText="1"/>
    </xf>
    <xf numFmtId="0" fontId="4" fillId="0" borderId="30" xfId="0" applyFont="1" applyBorder="1" applyAlignment="1">
      <alignment horizontal="center" textRotation="180" wrapText="1"/>
    </xf>
    <xf numFmtId="0" fontId="4" fillId="0" borderId="10" xfId="0" applyFont="1" applyBorder="1" applyAlignment="1">
      <alignment horizontal="center" textRotation="180" wrapText="1"/>
    </xf>
    <xf numFmtId="0" fontId="4" fillId="0" borderId="10" xfId="0" applyFont="1" applyBorder="1" applyAlignment="1">
      <alignment horizontal="center" textRotation="180" wrapText="1"/>
    </xf>
    <xf numFmtId="0" fontId="4" fillId="0" borderId="31" xfId="0" applyFont="1" applyBorder="1" applyAlignment="1">
      <alignment horizontal="center" textRotation="180" wrapText="1"/>
    </xf>
    <xf numFmtId="0" fontId="4" fillId="0" borderId="31" xfId="0" applyFont="1" applyBorder="1" applyAlignment="1">
      <alignment horizontal="center" textRotation="180" wrapText="1"/>
    </xf>
    <xf numFmtId="0" fontId="2" fillId="24" borderId="0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 shrinkToFit="1"/>
    </xf>
    <xf numFmtId="0" fontId="0" fillId="0" borderId="23" xfId="0" applyFont="1" applyBorder="1" applyAlignment="1">
      <alignment vertical="center" wrapText="1" shrinkToFit="1"/>
    </xf>
    <xf numFmtId="0" fontId="0" fillId="0" borderId="22" xfId="0" applyFont="1" applyBorder="1" applyAlignment="1">
      <alignment vertical="top" wrapText="1" shrinkToFit="1"/>
    </xf>
    <xf numFmtId="0" fontId="0" fillId="0" borderId="23" xfId="0" applyFont="1" applyBorder="1" applyAlignment="1">
      <alignment vertical="top" wrapText="1" shrinkToFit="1"/>
    </xf>
    <xf numFmtId="0" fontId="0" fillId="0" borderId="22" xfId="0" applyFont="1" applyFill="1" applyBorder="1" applyAlignment="1">
      <alignment vertical="center" wrapText="1" shrinkToFit="1"/>
    </xf>
    <xf numFmtId="0" fontId="0" fillId="0" borderId="23" xfId="0" applyFont="1" applyFill="1" applyBorder="1" applyAlignment="1">
      <alignment vertical="center" wrapText="1" shrinkToFit="1"/>
    </xf>
    <xf numFmtId="0" fontId="0" fillId="0" borderId="24" xfId="0" applyFont="1" applyFill="1" applyBorder="1" applyAlignment="1">
      <alignment vertical="center" wrapText="1" shrinkToFit="1"/>
    </xf>
    <xf numFmtId="0" fontId="0" fillId="0" borderId="26" xfId="0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32" xfId="0" applyFont="1" applyBorder="1" applyAlignment="1">
      <alignment horizontal="left"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0" fillId="0" borderId="26" xfId="0" applyFont="1" applyFill="1" applyBorder="1" applyAlignment="1">
      <alignment vertical="center" wrapText="1" shrinkToFit="1"/>
    </xf>
    <xf numFmtId="0" fontId="5" fillId="24" borderId="0" xfId="0" applyFont="1" applyFill="1" applyAlignment="1">
      <alignment horizontal="left"/>
    </xf>
    <xf numFmtId="0" fontId="5" fillId="24" borderId="3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0" fillId="0" borderId="24" xfId="0" applyFont="1" applyBorder="1" applyAlignment="1">
      <alignment horizontal="left" vertical="top" wrapText="1" shrinkToFit="1"/>
    </xf>
    <xf numFmtId="0" fontId="0" fillId="0" borderId="25" xfId="0" applyFont="1" applyBorder="1" applyAlignment="1">
      <alignment horizontal="left" vertical="top" wrapText="1" shrinkToFit="1"/>
    </xf>
    <xf numFmtId="0" fontId="0" fillId="0" borderId="26" xfId="0" applyFont="1" applyBorder="1" applyAlignment="1">
      <alignment horizontal="left" vertical="top" wrapText="1" shrinkToFi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24" borderId="0" xfId="0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left" vertical="top" wrapText="1" shrinkToFit="1"/>
    </xf>
    <xf numFmtId="0" fontId="10" fillId="0" borderId="25" xfId="0" applyFont="1" applyBorder="1" applyAlignment="1">
      <alignment horizontal="left" vertical="top" wrapText="1" shrinkToFit="1"/>
    </xf>
    <xf numFmtId="0" fontId="10" fillId="0" borderId="26" xfId="0" applyFont="1" applyBorder="1" applyAlignment="1">
      <alignment horizontal="left" vertical="top" wrapText="1" shrinkToFit="1"/>
    </xf>
    <xf numFmtId="0" fontId="9" fillId="25" borderId="0" xfId="0" applyFont="1" applyFill="1" applyAlignment="1">
      <alignment horizontal="center" vertical="center"/>
    </xf>
    <xf numFmtId="0" fontId="2" fillId="24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top" wrapText="1" shrinkToFit="1" readingOrder="1"/>
      <protection locked="0"/>
    </xf>
    <xf numFmtId="0" fontId="0" fillId="0" borderId="25" xfId="0" applyFont="1" applyBorder="1" applyAlignment="1" applyProtection="1">
      <alignment horizontal="left" vertical="top" wrapText="1" shrinkToFit="1" readingOrder="1"/>
      <protection locked="0"/>
    </xf>
    <xf numFmtId="0" fontId="0" fillId="0" borderId="26" xfId="0" applyFont="1" applyBorder="1" applyAlignment="1" applyProtection="1">
      <alignment horizontal="left" vertical="top" wrapText="1" shrinkToFit="1" readingOrder="1"/>
      <protection locked="0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 shrinkToFit="1"/>
    </xf>
    <xf numFmtId="0" fontId="0" fillId="0" borderId="34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36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2" xfId="0" applyFont="1" applyFill="1" applyBorder="1" applyAlignment="1">
      <alignment vertical="center" wrapText="1" shrinkToFit="1"/>
    </xf>
    <xf numFmtId="0" fontId="0" fillId="0" borderId="23" xfId="0" applyFont="1" applyFill="1" applyBorder="1" applyAlignment="1">
      <alignment vertical="center" wrapText="1" shrinkToFit="1"/>
    </xf>
    <xf numFmtId="0" fontId="6" fillId="24" borderId="0" xfId="0" applyFont="1" applyFill="1" applyAlignment="1">
      <alignment horizontal="center" vertical="center"/>
    </xf>
    <xf numFmtId="0" fontId="4" fillId="0" borderId="37" xfId="0" applyFont="1" applyBorder="1" applyAlignment="1">
      <alignment horizontal="center" textRotation="90" wrapText="1"/>
    </xf>
    <xf numFmtId="0" fontId="4" fillId="0" borderId="38" xfId="0" applyFont="1" applyBorder="1" applyAlignment="1">
      <alignment horizontal="center" textRotation="90" wrapText="1"/>
    </xf>
    <xf numFmtId="0" fontId="4" fillId="0" borderId="39" xfId="0" applyFont="1" applyBorder="1" applyAlignment="1">
      <alignment horizontal="center" textRotation="90" wrapText="1"/>
    </xf>
    <xf numFmtId="0" fontId="4" fillId="0" borderId="40" xfId="0" applyFont="1" applyBorder="1" applyAlignment="1">
      <alignment horizontal="center" textRotation="90" wrapText="1"/>
    </xf>
    <xf numFmtId="0" fontId="4" fillId="0" borderId="41" xfId="0" applyFont="1" applyBorder="1" applyAlignment="1">
      <alignment horizontal="center" textRotation="90" wrapText="1"/>
    </xf>
    <xf numFmtId="0" fontId="4" fillId="0" borderId="42" xfId="0" applyFont="1" applyBorder="1" applyAlignment="1">
      <alignment horizontal="center" textRotation="90" wrapText="1"/>
    </xf>
    <xf numFmtId="0" fontId="4" fillId="0" borderId="43" xfId="0" applyFont="1" applyBorder="1" applyAlignment="1">
      <alignment horizontal="center" textRotation="90" wrapText="1"/>
    </xf>
    <xf numFmtId="0" fontId="4" fillId="0" borderId="44" xfId="0" applyFont="1" applyBorder="1" applyAlignment="1">
      <alignment horizontal="center" textRotation="90" wrapText="1"/>
    </xf>
    <xf numFmtId="0" fontId="4" fillId="0" borderId="45" xfId="0" applyFont="1" applyBorder="1" applyAlignment="1">
      <alignment horizont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view="pageBreakPreview" zoomScaleSheetLayoutView="100" zoomScalePageLayoutView="0" workbookViewId="0" topLeftCell="A56">
      <selection activeCell="C59" sqref="C59:K59"/>
    </sheetView>
  </sheetViews>
  <sheetFormatPr defaultColWidth="9.140625" defaultRowHeight="12.75"/>
  <cols>
    <col min="1" max="1" width="6.140625" style="0" customWidth="1"/>
    <col min="2" max="2" width="2.57421875" style="0" customWidth="1"/>
    <col min="3" max="3" width="18.00390625" style="0" customWidth="1"/>
    <col min="4" max="4" width="56.57421875" style="0" customWidth="1"/>
    <col min="5" max="10" width="3.28125" style="0" customWidth="1"/>
    <col min="11" max="11" width="10.00390625" style="0" customWidth="1"/>
    <col min="12" max="12" width="1.421875" style="0" customWidth="1"/>
    <col min="13" max="15" width="4.140625" style="19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53" t="s">
        <v>56</v>
      </c>
      <c r="N1" s="54"/>
      <c r="O1" s="55"/>
    </row>
    <row r="2" spans="1:15" ht="12.75">
      <c r="A2" s="1"/>
      <c r="B2" s="56" t="s">
        <v>77</v>
      </c>
      <c r="C2" s="57"/>
      <c r="D2" s="57"/>
      <c r="E2" s="57"/>
      <c r="F2" s="57"/>
      <c r="G2" s="57"/>
      <c r="H2" s="57"/>
      <c r="I2" s="57"/>
      <c r="J2" s="57"/>
      <c r="K2" s="58"/>
      <c r="L2" s="21"/>
      <c r="M2" s="59" t="s">
        <v>9</v>
      </c>
      <c r="N2" s="61" t="s">
        <v>10</v>
      </c>
      <c r="O2" s="63" t="s">
        <v>11</v>
      </c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2"/>
      <c r="M3" s="60"/>
      <c r="N3" s="62"/>
      <c r="O3" s="64"/>
    </row>
    <row r="4" spans="1:15" ht="12.75">
      <c r="A4" s="65" t="s">
        <v>17</v>
      </c>
      <c r="B4" s="49"/>
      <c r="C4" s="49"/>
      <c r="D4" s="45"/>
      <c r="E4" s="46"/>
      <c r="F4" s="46"/>
      <c r="G4" s="46"/>
      <c r="H4" s="46"/>
      <c r="I4" s="46"/>
      <c r="J4" s="47"/>
      <c r="K4" s="4"/>
      <c r="L4" s="23"/>
      <c r="M4" s="60"/>
      <c r="N4" s="62"/>
      <c r="O4" s="64"/>
    </row>
    <row r="5" spans="1:15" ht="12.75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23"/>
      <c r="M5" s="60"/>
      <c r="N5" s="62"/>
      <c r="O5" s="64"/>
    </row>
    <row r="6" spans="1:15" ht="12.75">
      <c r="A6" s="48" t="s">
        <v>18</v>
      </c>
      <c r="B6" s="49"/>
      <c r="C6" s="49"/>
      <c r="D6" s="29"/>
      <c r="E6" s="50" t="s">
        <v>55</v>
      </c>
      <c r="F6" s="51"/>
      <c r="G6" s="52"/>
      <c r="H6" s="30" t="s">
        <v>48</v>
      </c>
      <c r="I6" s="30" t="s">
        <v>49</v>
      </c>
      <c r="J6" s="30" t="s">
        <v>50</v>
      </c>
      <c r="K6" s="4"/>
      <c r="L6" s="23"/>
      <c r="M6" s="60"/>
      <c r="N6" s="62"/>
      <c r="O6" s="64"/>
    </row>
    <row r="7" spans="1:15" ht="12.75">
      <c r="A7" s="5"/>
      <c r="B7" s="5"/>
      <c r="C7" s="5"/>
      <c r="D7" s="5"/>
      <c r="E7" s="4"/>
      <c r="F7" s="4"/>
      <c r="G7" s="4"/>
      <c r="H7" s="4"/>
      <c r="I7" s="4"/>
      <c r="J7" s="4"/>
      <c r="K7" s="4"/>
      <c r="L7" s="23"/>
      <c r="M7" s="60"/>
      <c r="N7" s="62"/>
      <c r="O7" s="64"/>
    </row>
    <row r="8" spans="1:15" ht="12.75">
      <c r="A8" s="48" t="s">
        <v>19</v>
      </c>
      <c r="B8" s="49"/>
      <c r="C8" s="49"/>
      <c r="D8" s="45"/>
      <c r="E8" s="46"/>
      <c r="F8" s="46"/>
      <c r="G8" s="46"/>
      <c r="H8" s="46"/>
      <c r="I8" s="46"/>
      <c r="J8" s="47"/>
      <c r="K8" s="4"/>
      <c r="L8" s="23"/>
      <c r="M8" s="60"/>
      <c r="N8" s="62"/>
      <c r="O8" s="64"/>
    </row>
    <row r="9" spans="1:15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40" t="s">
        <v>12</v>
      </c>
      <c r="L9" s="24"/>
      <c r="M9" s="34">
        <v>100</v>
      </c>
      <c r="N9" s="35">
        <v>85</v>
      </c>
      <c r="O9" s="36">
        <v>75</v>
      </c>
    </row>
    <row r="10" spans="1:15" ht="26.25" thickBot="1">
      <c r="A10" s="6" t="s">
        <v>20</v>
      </c>
      <c r="B10" s="7"/>
      <c r="C10" s="41" t="s">
        <v>21</v>
      </c>
      <c r="D10" s="41"/>
      <c r="E10" s="42" t="s">
        <v>22</v>
      </c>
      <c r="F10" s="42"/>
      <c r="G10" s="42"/>
      <c r="H10" s="42"/>
      <c r="I10" s="42"/>
      <c r="J10" s="42"/>
      <c r="K10" s="6" t="s">
        <v>23</v>
      </c>
      <c r="L10" s="24"/>
      <c r="M10" s="31" t="s">
        <v>48</v>
      </c>
      <c r="N10" s="32" t="s">
        <v>49</v>
      </c>
      <c r="O10" s="33" t="s">
        <v>50</v>
      </c>
    </row>
    <row r="11" spans="1:15" ht="13.5" thickBot="1">
      <c r="A11" s="8" t="s">
        <v>24</v>
      </c>
      <c r="B11" s="9"/>
      <c r="C11" s="43" t="s">
        <v>78</v>
      </c>
      <c r="D11" s="44"/>
      <c r="E11" s="15">
        <v>1</v>
      </c>
      <c r="F11" s="15">
        <v>2</v>
      </c>
      <c r="G11" s="15">
        <v>3</v>
      </c>
      <c r="H11" s="15">
        <v>4</v>
      </c>
      <c r="I11" s="15">
        <v>6</v>
      </c>
      <c r="J11" s="15">
        <v>8</v>
      </c>
      <c r="K11" s="16"/>
      <c r="L11" s="24"/>
      <c r="M11" s="16">
        <v>8</v>
      </c>
      <c r="N11" s="16">
        <v>8</v>
      </c>
      <c r="O11" s="16">
        <v>8</v>
      </c>
    </row>
    <row r="12" spans="1:15" ht="13.5" thickBot="1">
      <c r="A12" s="8" t="s">
        <v>25</v>
      </c>
      <c r="B12" s="9"/>
      <c r="C12" s="70" t="s">
        <v>59</v>
      </c>
      <c r="D12" s="71"/>
      <c r="E12" s="15">
        <v>1</v>
      </c>
      <c r="F12" s="15">
        <v>2</v>
      </c>
      <c r="G12" s="15">
        <v>3</v>
      </c>
      <c r="H12" s="15">
        <v>4</v>
      </c>
      <c r="I12" s="15">
        <v>6</v>
      </c>
      <c r="J12" s="15">
        <v>8</v>
      </c>
      <c r="K12" s="16"/>
      <c r="L12" s="24"/>
      <c r="M12" s="16">
        <v>8</v>
      </c>
      <c r="N12" s="16">
        <v>8</v>
      </c>
      <c r="O12" s="16">
        <v>8</v>
      </c>
    </row>
    <row r="13" spans="1:15" ht="13.5" thickBot="1">
      <c r="A13" s="8" t="s">
        <v>26</v>
      </c>
      <c r="B13" s="9"/>
      <c r="C13" s="70" t="s">
        <v>37</v>
      </c>
      <c r="D13" s="71"/>
      <c r="E13" s="15">
        <v>1</v>
      </c>
      <c r="F13" s="15">
        <v>2</v>
      </c>
      <c r="G13" s="15">
        <v>3</v>
      </c>
      <c r="H13" s="15">
        <v>4</v>
      </c>
      <c r="I13" s="15">
        <v>6</v>
      </c>
      <c r="J13" s="15"/>
      <c r="K13" s="16"/>
      <c r="L13" s="24"/>
      <c r="M13" s="16">
        <v>6</v>
      </c>
      <c r="N13" s="16">
        <v>6</v>
      </c>
      <c r="O13" s="16">
        <v>6</v>
      </c>
    </row>
    <row r="14" spans="1:15" ht="13.5" thickBot="1">
      <c r="A14" s="8" t="s">
        <v>27</v>
      </c>
      <c r="B14" s="9"/>
      <c r="C14" s="43" t="s">
        <v>79</v>
      </c>
      <c r="D14" s="44"/>
      <c r="E14" s="15">
        <v>1</v>
      </c>
      <c r="F14" s="15">
        <v>2</v>
      </c>
      <c r="G14" s="15">
        <v>3</v>
      </c>
      <c r="H14" s="15">
        <v>4</v>
      </c>
      <c r="I14" s="15"/>
      <c r="J14" s="15"/>
      <c r="K14" s="16"/>
      <c r="L14" s="24"/>
      <c r="M14" s="16">
        <v>4</v>
      </c>
      <c r="N14" s="16">
        <v>4</v>
      </c>
      <c r="O14" s="16">
        <v>4</v>
      </c>
    </row>
    <row r="15" spans="1:15" ht="13.5" thickBot="1">
      <c r="A15" s="8" t="s">
        <v>28</v>
      </c>
      <c r="B15" s="9"/>
      <c r="C15" s="66" t="s">
        <v>82</v>
      </c>
      <c r="D15" s="67"/>
      <c r="E15" s="15">
        <v>1</v>
      </c>
      <c r="F15" s="15">
        <v>2</v>
      </c>
      <c r="G15" s="15">
        <v>3</v>
      </c>
      <c r="H15" s="15">
        <v>4</v>
      </c>
      <c r="I15" s="15">
        <v>6</v>
      </c>
      <c r="J15" s="15"/>
      <c r="K15" s="16"/>
      <c r="L15" s="24"/>
      <c r="M15" s="16">
        <v>6</v>
      </c>
      <c r="N15" s="16">
        <v>6</v>
      </c>
      <c r="O15" s="16">
        <v>6</v>
      </c>
    </row>
    <row r="16" spans="1:15" ht="13.5" thickBot="1">
      <c r="A16" s="8" t="s">
        <v>29</v>
      </c>
      <c r="B16" s="9"/>
      <c r="C16" s="66" t="s">
        <v>38</v>
      </c>
      <c r="D16" s="67"/>
      <c r="E16" s="15">
        <v>1</v>
      </c>
      <c r="F16" s="15">
        <v>2</v>
      </c>
      <c r="G16" s="15"/>
      <c r="H16" s="15"/>
      <c r="I16" s="15"/>
      <c r="J16" s="15"/>
      <c r="K16" s="16"/>
      <c r="L16" s="24"/>
      <c r="M16" s="16">
        <v>2</v>
      </c>
      <c r="N16" s="16">
        <v>2</v>
      </c>
      <c r="O16" s="16">
        <v>2</v>
      </c>
    </row>
    <row r="17" spans="1:15" ht="13.5" thickBot="1">
      <c r="A17" s="8" t="s">
        <v>31</v>
      </c>
      <c r="B17" s="9"/>
      <c r="C17" s="68" t="s">
        <v>65</v>
      </c>
      <c r="D17" s="69"/>
      <c r="E17" s="15">
        <v>1</v>
      </c>
      <c r="F17" s="15">
        <v>2</v>
      </c>
      <c r="G17" s="15">
        <v>3</v>
      </c>
      <c r="H17" s="15">
        <v>4</v>
      </c>
      <c r="I17" s="15">
        <v>6</v>
      </c>
      <c r="J17" s="15"/>
      <c r="K17" s="16"/>
      <c r="L17" s="24"/>
      <c r="M17" s="16">
        <v>6</v>
      </c>
      <c r="N17" s="16">
        <v>6</v>
      </c>
      <c r="O17" s="16">
        <v>6</v>
      </c>
    </row>
    <row r="18" spans="1:15" ht="13.5" thickBot="1">
      <c r="A18" s="8" t="s">
        <v>32</v>
      </c>
      <c r="B18" s="9"/>
      <c r="C18" s="66" t="s">
        <v>63</v>
      </c>
      <c r="D18" s="67"/>
      <c r="E18" s="15">
        <v>1</v>
      </c>
      <c r="F18" s="15">
        <v>2</v>
      </c>
      <c r="G18" s="15">
        <v>3</v>
      </c>
      <c r="H18" s="15">
        <v>4</v>
      </c>
      <c r="I18" s="15">
        <v>6</v>
      </c>
      <c r="J18" s="15"/>
      <c r="K18" s="16"/>
      <c r="L18" s="24"/>
      <c r="M18" s="16">
        <v>6</v>
      </c>
      <c r="N18" s="16">
        <v>6</v>
      </c>
      <c r="O18" s="16">
        <v>6</v>
      </c>
    </row>
    <row r="19" spans="1:15" ht="13.5" thickBot="1">
      <c r="A19" s="8" t="s">
        <v>33</v>
      </c>
      <c r="B19" s="9"/>
      <c r="C19" s="66" t="s">
        <v>80</v>
      </c>
      <c r="D19" s="67"/>
      <c r="E19" s="15">
        <v>1</v>
      </c>
      <c r="F19" s="15">
        <v>2</v>
      </c>
      <c r="G19" s="15"/>
      <c r="H19" s="15"/>
      <c r="I19" s="15"/>
      <c r="J19" s="15"/>
      <c r="K19" s="16"/>
      <c r="L19" s="24"/>
      <c r="M19" s="16">
        <v>2</v>
      </c>
      <c r="N19" s="16">
        <v>2</v>
      </c>
      <c r="O19" s="16">
        <v>2</v>
      </c>
    </row>
    <row r="20" spans="1:15" ht="13.5" thickBot="1">
      <c r="A20" s="8" t="s">
        <v>34</v>
      </c>
      <c r="B20" s="9"/>
      <c r="C20" s="43" t="s">
        <v>81</v>
      </c>
      <c r="D20" s="44"/>
      <c r="E20" s="15">
        <v>1</v>
      </c>
      <c r="F20" s="15">
        <v>2</v>
      </c>
      <c r="G20" s="15"/>
      <c r="H20" s="15"/>
      <c r="I20" s="15"/>
      <c r="J20" s="15"/>
      <c r="K20" s="16"/>
      <c r="L20" s="24"/>
      <c r="M20" s="16">
        <v>2</v>
      </c>
      <c r="N20" s="16">
        <v>2</v>
      </c>
      <c r="O20" s="16">
        <v>2</v>
      </c>
    </row>
    <row r="21" spans="1:15" ht="13.5" thickBot="1">
      <c r="A21" s="1"/>
      <c r="B21" s="1"/>
      <c r="C21" s="75" t="s">
        <v>46</v>
      </c>
      <c r="D21" s="76"/>
      <c r="E21" s="77"/>
      <c r="F21" s="77"/>
      <c r="G21" s="77"/>
      <c r="H21" s="77"/>
      <c r="I21" s="77"/>
      <c r="J21" s="78"/>
      <c r="K21" s="17">
        <f>SUM(K11:K20)</f>
        <v>0</v>
      </c>
      <c r="L21" s="24"/>
      <c r="M21" s="17">
        <f>SUM(M11:M20)</f>
        <v>50</v>
      </c>
      <c r="N21" s="17">
        <f>SUM(N11:N20)</f>
        <v>50</v>
      </c>
      <c r="O21" s="17">
        <f>SUM(O11:O20)</f>
        <v>50</v>
      </c>
    </row>
    <row r="22" spans="1:12" ht="12.75">
      <c r="A22" s="1"/>
      <c r="B22" s="1"/>
      <c r="C22" s="39" t="s">
        <v>64</v>
      </c>
      <c r="D22" s="1"/>
      <c r="E22" s="1"/>
      <c r="F22" s="1"/>
      <c r="G22" s="1"/>
      <c r="H22" s="1"/>
      <c r="I22" s="1"/>
      <c r="J22" s="1"/>
      <c r="K22" s="1"/>
      <c r="L22" s="24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4"/>
    </row>
    <row r="24" spans="1:12" ht="26.25" thickBot="1">
      <c r="A24" s="6" t="s">
        <v>20</v>
      </c>
      <c r="B24" s="7"/>
      <c r="C24" s="79" t="s">
        <v>30</v>
      </c>
      <c r="D24" s="80"/>
      <c r="E24" s="42" t="s">
        <v>22</v>
      </c>
      <c r="F24" s="42"/>
      <c r="G24" s="42"/>
      <c r="H24" s="42"/>
      <c r="I24" s="42"/>
      <c r="J24" s="42"/>
      <c r="K24" s="6" t="s">
        <v>23</v>
      </c>
      <c r="L24" s="24"/>
    </row>
    <row r="25" spans="1:15" ht="13.5" thickBot="1">
      <c r="A25" s="8" t="s">
        <v>24</v>
      </c>
      <c r="B25" s="1"/>
      <c r="C25" s="72" t="s">
        <v>60</v>
      </c>
      <c r="D25" s="73"/>
      <c r="E25" s="15">
        <v>1</v>
      </c>
      <c r="F25" s="15">
        <v>2</v>
      </c>
      <c r="G25" s="15">
        <v>3</v>
      </c>
      <c r="H25" s="15">
        <v>4</v>
      </c>
      <c r="I25" s="15">
        <v>6</v>
      </c>
      <c r="J25" s="15">
        <v>8</v>
      </c>
      <c r="K25" s="16"/>
      <c r="L25" s="24"/>
      <c r="M25" s="16">
        <v>8</v>
      </c>
      <c r="N25" s="20">
        <v>6</v>
      </c>
      <c r="O25" s="20">
        <v>4</v>
      </c>
    </row>
    <row r="26" spans="1:15" ht="13.5" thickBot="1">
      <c r="A26" s="8" t="s">
        <v>25</v>
      </c>
      <c r="B26" s="1"/>
      <c r="C26" s="72" t="s">
        <v>51</v>
      </c>
      <c r="D26" s="74"/>
      <c r="E26" s="15">
        <v>1</v>
      </c>
      <c r="F26" s="15">
        <v>2</v>
      </c>
      <c r="G26" s="15">
        <v>3</v>
      </c>
      <c r="H26" s="15">
        <v>4</v>
      </c>
      <c r="I26" s="15">
        <v>6</v>
      </c>
      <c r="J26" s="15"/>
      <c r="K26" s="16"/>
      <c r="L26" s="24"/>
      <c r="M26" s="16">
        <v>6</v>
      </c>
      <c r="N26" s="20">
        <v>4</v>
      </c>
      <c r="O26" s="20">
        <v>4</v>
      </c>
    </row>
    <row r="27" spans="1:15" ht="13.5" thickBot="1">
      <c r="A27" s="8" t="s">
        <v>26</v>
      </c>
      <c r="B27" s="1"/>
      <c r="C27" s="72" t="s">
        <v>52</v>
      </c>
      <c r="D27" s="74"/>
      <c r="E27" s="15">
        <v>1</v>
      </c>
      <c r="F27" s="15">
        <v>2</v>
      </c>
      <c r="G27" s="15">
        <v>3</v>
      </c>
      <c r="H27" s="15">
        <v>4</v>
      </c>
      <c r="I27" s="15"/>
      <c r="J27" s="15"/>
      <c r="K27" s="16"/>
      <c r="L27" s="24"/>
      <c r="M27" s="16">
        <v>4</v>
      </c>
      <c r="N27" s="20">
        <v>3</v>
      </c>
      <c r="O27" s="20">
        <v>2</v>
      </c>
    </row>
    <row r="28" spans="1:15" ht="13.5" thickBot="1">
      <c r="A28" s="8" t="s">
        <v>27</v>
      </c>
      <c r="B28" s="1"/>
      <c r="C28" s="72" t="s">
        <v>40</v>
      </c>
      <c r="D28" s="74"/>
      <c r="E28" s="15">
        <v>1</v>
      </c>
      <c r="F28" s="15">
        <v>2</v>
      </c>
      <c r="G28" s="15">
        <v>3</v>
      </c>
      <c r="H28" s="15">
        <v>4</v>
      </c>
      <c r="I28" s="15"/>
      <c r="J28" s="15"/>
      <c r="K28" s="16"/>
      <c r="L28" s="24"/>
      <c r="M28" s="16">
        <v>4</v>
      </c>
      <c r="N28" s="20">
        <v>2</v>
      </c>
      <c r="O28" s="20">
        <v>1</v>
      </c>
    </row>
    <row r="29" spans="1:15" ht="13.5" thickBot="1">
      <c r="A29" s="8" t="s">
        <v>28</v>
      </c>
      <c r="B29" s="1"/>
      <c r="C29" s="72" t="s">
        <v>41</v>
      </c>
      <c r="D29" s="81"/>
      <c r="E29" s="15">
        <v>1</v>
      </c>
      <c r="F29" s="15">
        <v>2</v>
      </c>
      <c r="G29" s="15">
        <v>3</v>
      </c>
      <c r="H29" s="15">
        <v>4</v>
      </c>
      <c r="I29" s="15">
        <v>6</v>
      </c>
      <c r="J29" s="15">
        <v>8</v>
      </c>
      <c r="K29" s="16"/>
      <c r="L29" s="24"/>
      <c r="M29" s="16">
        <v>8</v>
      </c>
      <c r="N29" s="16">
        <v>8</v>
      </c>
      <c r="O29" s="16">
        <v>8</v>
      </c>
    </row>
    <row r="30" spans="1:15" ht="13.5" thickBot="1">
      <c r="A30" s="1"/>
      <c r="B30" s="1"/>
      <c r="C30" s="82" t="s">
        <v>47</v>
      </c>
      <c r="D30" s="82"/>
      <c r="E30" s="82"/>
      <c r="F30" s="82"/>
      <c r="G30" s="82"/>
      <c r="H30" s="82"/>
      <c r="I30" s="82"/>
      <c r="J30" s="83"/>
      <c r="K30" s="17">
        <f>SUM(K25:K29)</f>
        <v>0</v>
      </c>
      <c r="L30" s="24"/>
      <c r="M30" s="17">
        <f>SUM(M25:M29)</f>
        <v>30</v>
      </c>
      <c r="N30" s="17">
        <f>SUM(N25:N29)</f>
        <v>23</v>
      </c>
      <c r="O30" s="17">
        <f>SUM(O25:O29)</f>
        <v>19</v>
      </c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4"/>
    </row>
    <row r="32" spans="1:12" ht="26.25" thickBot="1">
      <c r="A32" s="6" t="s">
        <v>20</v>
      </c>
      <c r="B32" s="7"/>
      <c r="C32" s="79" t="s">
        <v>61</v>
      </c>
      <c r="D32" s="80"/>
      <c r="E32" s="42" t="s">
        <v>22</v>
      </c>
      <c r="F32" s="42"/>
      <c r="G32" s="42"/>
      <c r="H32" s="42"/>
      <c r="I32" s="42"/>
      <c r="J32" s="42"/>
      <c r="K32" s="6" t="s">
        <v>23</v>
      </c>
      <c r="L32" s="24"/>
    </row>
    <row r="33" spans="1:15" ht="13.5" thickBot="1">
      <c r="A33" s="8" t="s">
        <v>24</v>
      </c>
      <c r="B33" s="1"/>
      <c r="C33" s="72" t="s">
        <v>42</v>
      </c>
      <c r="D33" s="73"/>
      <c r="E33" s="15">
        <v>1</v>
      </c>
      <c r="F33" s="15">
        <v>2</v>
      </c>
      <c r="G33" s="15">
        <v>3</v>
      </c>
      <c r="H33" s="15">
        <v>4</v>
      </c>
      <c r="I33" s="38">
        <v>5</v>
      </c>
      <c r="J33" s="9"/>
      <c r="K33" s="16"/>
      <c r="L33" s="24"/>
      <c r="M33" s="16">
        <v>5</v>
      </c>
      <c r="N33" s="20">
        <v>4</v>
      </c>
      <c r="O33" s="20">
        <v>2</v>
      </c>
    </row>
    <row r="34" spans="1:15" ht="13.5" thickBot="1">
      <c r="A34" s="8" t="s">
        <v>25</v>
      </c>
      <c r="B34" s="1"/>
      <c r="C34" s="72" t="s">
        <v>43</v>
      </c>
      <c r="D34" s="73"/>
      <c r="E34" s="15">
        <v>1</v>
      </c>
      <c r="F34" s="15">
        <v>2</v>
      </c>
      <c r="G34" s="15">
        <v>3</v>
      </c>
      <c r="H34" s="15">
        <v>4</v>
      </c>
      <c r="I34" s="38">
        <v>5</v>
      </c>
      <c r="J34" s="9"/>
      <c r="K34" s="16"/>
      <c r="L34" s="24"/>
      <c r="M34" s="16">
        <v>5</v>
      </c>
      <c r="N34" s="20">
        <v>4</v>
      </c>
      <c r="O34" s="20">
        <v>2</v>
      </c>
    </row>
    <row r="35" spans="1:15" ht="13.5" thickBot="1">
      <c r="A35" s="8" t="s">
        <v>26</v>
      </c>
      <c r="B35" s="1"/>
      <c r="C35" s="72" t="s">
        <v>44</v>
      </c>
      <c r="D35" s="73"/>
      <c r="E35" s="15">
        <v>1</v>
      </c>
      <c r="F35" s="15">
        <v>2</v>
      </c>
      <c r="G35" s="15">
        <v>3</v>
      </c>
      <c r="H35" s="15">
        <v>4</v>
      </c>
      <c r="I35" s="38">
        <v>5</v>
      </c>
      <c r="J35" s="9"/>
      <c r="K35" s="16"/>
      <c r="L35" s="24"/>
      <c r="M35" s="16">
        <v>5</v>
      </c>
      <c r="N35" s="20">
        <v>4</v>
      </c>
      <c r="O35" s="20">
        <v>2</v>
      </c>
    </row>
    <row r="36" spans="1:15" ht="13.5" thickBot="1">
      <c r="A36" s="8" t="s">
        <v>27</v>
      </c>
      <c r="B36" s="1"/>
      <c r="C36" s="72" t="s">
        <v>45</v>
      </c>
      <c r="D36" s="73"/>
      <c r="E36" s="15">
        <v>0</v>
      </c>
      <c r="F36" s="15">
        <v>1</v>
      </c>
      <c r="G36" s="15">
        <v>2</v>
      </c>
      <c r="H36" s="15">
        <v>3</v>
      </c>
      <c r="I36" s="15">
        <v>4</v>
      </c>
      <c r="J36" s="38">
        <v>5</v>
      </c>
      <c r="K36" s="16"/>
      <c r="L36" s="24"/>
      <c r="M36" s="16">
        <v>5</v>
      </c>
      <c r="N36" s="20">
        <v>0</v>
      </c>
      <c r="O36" s="20">
        <v>0</v>
      </c>
    </row>
    <row r="37" spans="1:15" ht="13.5" thickBot="1">
      <c r="A37" s="1"/>
      <c r="B37" s="1"/>
      <c r="C37" s="82" t="s">
        <v>62</v>
      </c>
      <c r="D37" s="82"/>
      <c r="E37" s="82"/>
      <c r="F37" s="82"/>
      <c r="G37" s="82"/>
      <c r="H37" s="82"/>
      <c r="I37" s="82"/>
      <c r="J37" s="83"/>
      <c r="K37" s="17">
        <f>SUM(K33:K36)</f>
        <v>0</v>
      </c>
      <c r="L37" s="24"/>
      <c r="M37" s="17">
        <f>SUM(M33:M36)</f>
        <v>20</v>
      </c>
      <c r="N37" s="17">
        <f>SUM(N33:N36)</f>
        <v>12</v>
      </c>
      <c r="O37" s="17">
        <f>SUM(O33:O36)</f>
        <v>6</v>
      </c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</row>
    <row r="39" spans="1:12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</row>
    <row r="40" spans="1:15" ht="15.75" thickBot="1">
      <c r="A40" s="13"/>
      <c r="B40" s="14"/>
      <c r="C40" s="84" t="s">
        <v>35</v>
      </c>
      <c r="D40" s="85"/>
      <c r="E40" s="85"/>
      <c r="F40" s="85"/>
      <c r="G40" s="85"/>
      <c r="H40" s="85"/>
      <c r="I40" s="85"/>
      <c r="J40" s="86"/>
      <c r="K40" s="18">
        <f>K21+K30+K37</f>
        <v>0</v>
      </c>
      <c r="L40" s="24"/>
      <c r="M40" s="18">
        <f>M21+M30+M37</f>
        <v>100</v>
      </c>
      <c r="N40" s="18">
        <f>N21+N30+N37</f>
        <v>85</v>
      </c>
      <c r="O40" s="18">
        <f>O21+O30+O37</f>
        <v>75</v>
      </c>
    </row>
    <row r="41" spans="1:12" ht="12.75">
      <c r="A41" s="1"/>
      <c r="B41" s="1"/>
      <c r="C41" s="10"/>
      <c r="D41" s="11"/>
      <c r="E41" s="11"/>
      <c r="F41" s="11"/>
      <c r="G41" s="11"/>
      <c r="H41" s="11"/>
      <c r="I41" s="11"/>
      <c r="J41" s="11"/>
      <c r="K41" s="1"/>
      <c r="L41" s="24"/>
    </row>
    <row r="42" spans="1:12" ht="12.75">
      <c r="A42" s="87" t="s">
        <v>66</v>
      </c>
      <c r="B42" s="88"/>
      <c r="C42" s="88"/>
      <c r="D42" s="88"/>
      <c r="E42" s="88"/>
      <c r="F42" s="88"/>
      <c r="G42" s="88"/>
      <c r="H42" s="88"/>
      <c r="I42" s="88"/>
      <c r="J42" s="88"/>
      <c r="K42" s="89"/>
      <c r="L42" s="24"/>
    </row>
    <row r="43" spans="1:12" ht="12.75">
      <c r="A43" s="45"/>
      <c r="B43" s="93"/>
      <c r="C43" s="93"/>
      <c r="D43" s="93"/>
      <c r="E43" s="93"/>
      <c r="F43" s="93"/>
      <c r="G43" s="93"/>
      <c r="H43" s="93"/>
      <c r="I43" s="93"/>
      <c r="J43" s="93"/>
      <c r="K43" s="94"/>
      <c r="L43" s="24"/>
    </row>
    <row r="44" spans="1:12" ht="13.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4"/>
    </row>
    <row r="45" spans="1:12" ht="13.5" thickBot="1">
      <c r="A45" s="95" t="s">
        <v>36</v>
      </c>
      <c r="B45" s="95"/>
      <c r="C45" s="37"/>
      <c r="D45" s="12" t="s">
        <v>58</v>
      </c>
      <c r="E45" s="45"/>
      <c r="F45" s="93"/>
      <c r="G45" s="93"/>
      <c r="H45" s="93"/>
      <c r="I45" s="93"/>
      <c r="J45" s="93"/>
      <c r="K45" s="94"/>
      <c r="L45" s="24"/>
    </row>
    <row r="46" spans="1:12" ht="12.75">
      <c r="A46" s="1"/>
      <c r="B46" s="1"/>
      <c r="C46" s="1"/>
      <c r="D46" s="12"/>
      <c r="E46" s="1"/>
      <c r="F46" s="1"/>
      <c r="G46" s="1"/>
      <c r="H46" s="1"/>
      <c r="I46" s="1"/>
      <c r="J46" s="1"/>
      <c r="K46" s="1"/>
      <c r="L46" s="24"/>
    </row>
    <row r="47" spans="1:12" ht="12.75">
      <c r="A47" s="1"/>
      <c r="B47" s="1"/>
      <c r="C47" s="1"/>
      <c r="D47" s="12" t="s">
        <v>57</v>
      </c>
      <c r="E47" s="45"/>
      <c r="F47" s="93"/>
      <c r="G47" s="93"/>
      <c r="H47" s="93"/>
      <c r="I47" s="93"/>
      <c r="J47" s="93"/>
      <c r="K47" s="94"/>
      <c r="L47" s="24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4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100" t="s">
        <v>53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28"/>
    </row>
    <row r="52" spans="1:12" ht="12.7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28"/>
    </row>
    <row r="53" spans="1:12" ht="12.7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28"/>
    </row>
    <row r="54" spans="1:12" ht="13.5" thickBot="1">
      <c r="A54" s="101" t="s">
        <v>21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"/>
    </row>
    <row r="55" spans="1:15" ht="13.5" thickBot="1">
      <c r="A55" s="8" t="s">
        <v>24</v>
      </c>
      <c r="B55" s="9"/>
      <c r="C55" s="102" t="str">
        <f>+C11</f>
        <v>Do jaké míry projekt přispívá k řešení problémů společného území / W jakim stopniu projekt przyczynia się do rozwiązywania problemów występujących na wspólnym obszarze? </v>
      </c>
      <c r="D55" s="103"/>
      <c r="E55" s="103"/>
      <c r="F55" s="103"/>
      <c r="G55" s="103"/>
      <c r="H55" s="103"/>
      <c r="I55" s="103"/>
      <c r="J55" s="104"/>
      <c r="K55" s="27">
        <f>+K11</f>
        <v>0</v>
      </c>
      <c r="L55" s="24"/>
      <c r="M55" s="16">
        <f>+M11</f>
        <v>8</v>
      </c>
      <c r="N55" s="16">
        <f>+N11</f>
        <v>8</v>
      </c>
      <c r="O55" s="16">
        <f>+O11</f>
        <v>8</v>
      </c>
    </row>
    <row r="56" spans="1:15" ht="97.5">
      <c r="A56" s="26" t="s">
        <v>54</v>
      </c>
      <c r="B56" s="9"/>
      <c r="C56" s="97" t="s">
        <v>75</v>
      </c>
      <c r="D56" s="98"/>
      <c r="E56" s="98"/>
      <c r="F56" s="98"/>
      <c r="G56" s="98"/>
      <c r="H56" s="98"/>
      <c r="I56" s="98"/>
      <c r="J56" s="98"/>
      <c r="K56" s="99"/>
      <c r="L56" s="24"/>
      <c r="M56" s="25"/>
      <c r="N56" s="25"/>
      <c r="O56" s="25"/>
    </row>
    <row r="57" spans="1:15" ht="116.25">
      <c r="A57" s="26" t="s">
        <v>53</v>
      </c>
      <c r="B57" s="9"/>
      <c r="C57" s="90"/>
      <c r="D57" s="91"/>
      <c r="E57" s="91"/>
      <c r="F57" s="91"/>
      <c r="G57" s="91"/>
      <c r="H57" s="91"/>
      <c r="I57" s="91"/>
      <c r="J57" s="91"/>
      <c r="K57" s="92"/>
      <c r="L57" s="24"/>
      <c r="M57" s="25"/>
      <c r="N57" s="25"/>
      <c r="O57" s="25"/>
    </row>
    <row r="58" spans="1:15" ht="12.75">
      <c r="A58" s="8" t="s">
        <v>25</v>
      </c>
      <c r="B58" s="9"/>
      <c r="C58" s="96" t="str">
        <f>+C12</f>
        <v>Do jaké míry projekt přispívá k dosahování specifického cíle prioritní osy a plnění indikátoru výsledku? / W jakim stopniu projekt przyczynia się do osiągania celów szczegółowych osi priorytetowej oraz realizacji wskaźnika rezultatu?</v>
      </c>
      <c r="D58" s="96"/>
      <c r="E58" s="96"/>
      <c r="F58" s="96"/>
      <c r="G58" s="96"/>
      <c r="H58" s="96"/>
      <c r="I58" s="96"/>
      <c r="J58" s="96"/>
      <c r="K58" s="27">
        <f>+K12</f>
        <v>0</v>
      </c>
      <c r="L58" s="24"/>
      <c r="M58" s="27">
        <f>+M12</f>
        <v>8</v>
      </c>
      <c r="N58" s="27">
        <f>+N12</f>
        <v>8</v>
      </c>
      <c r="O58" s="27">
        <f>+O12</f>
        <v>8</v>
      </c>
    </row>
    <row r="59" spans="1:15" ht="130.5" customHeight="1">
      <c r="A59" s="26" t="s">
        <v>54</v>
      </c>
      <c r="B59" s="9"/>
      <c r="C59" s="97" t="s">
        <v>13</v>
      </c>
      <c r="D59" s="98"/>
      <c r="E59" s="98"/>
      <c r="F59" s="98"/>
      <c r="G59" s="98"/>
      <c r="H59" s="98"/>
      <c r="I59" s="98"/>
      <c r="J59" s="98"/>
      <c r="K59" s="99"/>
      <c r="L59" s="24"/>
      <c r="M59" s="25"/>
      <c r="N59" s="25"/>
      <c r="O59" s="25"/>
    </row>
    <row r="60" spans="1:15" ht="116.25">
      <c r="A60" s="26" t="s">
        <v>53</v>
      </c>
      <c r="B60" s="9"/>
      <c r="C60" s="90"/>
      <c r="D60" s="91"/>
      <c r="E60" s="91"/>
      <c r="F60" s="91"/>
      <c r="G60" s="91"/>
      <c r="H60" s="91"/>
      <c r="I60" s="91"/>
      <c r="J60" s="91"/>
      <c r="K60" s="92"/>
      <c r="L60" s="24"/>
      <c r="M60" s="25"/>
      <c r="N60" s="25"/>
      <c r="O60" s="25"/>
    </row>
    <row r="61" spans="1:15" ht="12.75">
      <c r="A61" s="8" t="s">
        <v>26</v>
      </c>
      <c r="B61" s="9"/>
      <c r="C61" s="96" t="str">
        <f>+C13</f>
        <v>Jaký je příspěvek projektu k plnění indikátorů výstupu ve zvolené prioritní ose? / Jaki jest wkład projektu w realizację wskaźników produktu w wybranej osi priorytetowej? </v>
      </c>
      <c r="D61" s="96"/>
      <c r="E61" s="96"/>
      <c r="F61" s="96"/>
      <c r="G61" s="96"/>
      <c r="H61" s="96"/>
      <c r="I61" s="96"/>
      <c r="J61" s="96"/>
      <c r="K61" s="27">
        <f>+K13</f>
        <v>0</v>
      </c>
      <c r="L61" s="24"/>
      <c r="M61" s="27">
        <f>+M13</f>
        <v>6</v>
      </c>
      <c r="N61" s="27">
        <f>+N13</f>
        <v>6</v>
      </c>
      <c r="O61" s="27">
        <f>+O13</f>
        <v>6</v>
      </c>
    </row>
    <row r="62" spans="1:15" ht="97.5">
      <c r="A62" s="26" t="s">
        <v>54</v>
      </c>
      <c r="B62" s="9"/>
      <c r="C62" s="97" t="s">
        <v>14</v>
      </c>
      <c r="D62" s="98"/>
      <c r="E62" s="98"/>
      <c r="F62" s="98"/>
      <c r="G62" s="98"/>
      <c r="H62" s="98"/>
      <c r="I62" s="98"/>
      <c r="J62" s="98"/>
      <c r="K62" s="99"/>
      <c r="L62" s="24"/>
      <c r="M62" s="25"/>
      <c r="N62" s="25"/>
      <c r="O62" s="25"/>
    </row>
    <row r="63" spans="1:15" ht="116.25">
      <c r="A63" s="26" t="s">
        <v>53</v>
      </c>
      <c r="B63" s="9"/>
      <c r="C63" s="90"/>
      <c r="D63" s="91"/>
      <c r="E63" s="91"/>
      <c r="F63" s="91"/>
      <c r="G63" s="91"/>
      <c r="H63" s="91"/>
      <c r="I63" s="91"/>
      <c r="J63" s="91"/>
      <c r="K63" s="92"/>
      <c r="L63" s="24"/>
      <c r="M63" s="25"/>
      <c r="N63" s="25"/>
      <c r="O63" s="25"/>
    </row>
    <row r="64" spans="1:15" ht="12.75">
      <c r="A64" s="8" t="s">
        <v>27</v>
      </c>
      <c r="B64" s="9"/>
      <c r="C64" s="96" t="str">
        <f>+C14</f>
        <v>Je cílová skupina uživatelů projektu správně vybraná a v jaké míře projekt přispívá ke zlepšení její situace? / Czy grupa docelowa została właściwie dobrana i w jakim stopniu projekt przyczynia się do poprawy jej sytuacji? </v>
      </c>
      <c r="D64" s="96"/>
      <c r="E64" s="96"/>
      <c r="F64" s="96"/>
      <c r="G64" s="96"/>
      <c r="H64" s="96"/>
      <c r="I64" s="96"/>
      <c r="J64" s="96"/>
      <c r="K64" s="27">
        <f>+K14</f>
        <v>0</v>
      </c>
      <c r="L64" s="24"/>
      <c r="M64" s="27">
        <f>+M14</f>
        <v>4</v>
      </c>
      <c r="N64" s="27">
        <f>+N14</f>
        <v>4</v>
      </c>
      <c r="O64" s="27">
        <f>+O14</f>
        <v>4</v>
      </c>
    </row>
    <row r="65" spans="1:15" ht="97.5">
      <c r="A65" s="26" t="s">
        <v>54</v>
      </c>
      <c r="B65" s="9"/>
      <c r="C65" s="97" t="s">
        <v>68</v>
      </c>
      <c r="D65" s="98"/>
      <c r="E65" s="98"/>
      <c r="F65" s="98"/>
      <c r="G65" s="98"/>
      <c r="H65" s="98"/>
      <c r="I65" s="98"/>
      <c r="J65" s="98"/>
      <c r="K65" s="99"/>
      <c r="L65" s="24"/>
      <c r="M65" s="25"/>
      <c r="N65" s="25"/>
      <c r="O65" s="25"/>
    </row>
    <row r="66" spans="1:15" ht="116.25">
      <c r="A66" s="26" t="s">
        <v>53</v>
      </c>
      <c r="B66" s="9"/>
      <c r="C66" s="90"/>
      <c r="D66" s="91"/>
      <c r="E66" s="91"/>
      <c r="F66" s="91"/>
      <c r="G66" s="91"/>
      <c r="H66" s="91"/>
      <c r="I66" s="91"/>
      <c r="J66" s="91"/>
      <c r="K66" s="92"/>
      <c r="L66" s="24"/>
      <c r="M66" s="25"/>
      <c r="N66" s="25"/>
      <c r="O66" s="25"/>
    </row>
    <row r="67" spans="1:15" ht="12.75">
      <c r="A67" s="8" t="s">
        <v>28</v>
      </c>
      <c r="B67" s="9"/>
      <c r="C67" s="96" t="str">
        <f>+C15</f>
        <v>Jaká je úroveň projektové žádosti a nakolik je konstrukce projektu logická? /Jaki jest poziom przygotowania wniosku projektowego oraz na ile logiczna jest konstrukcja projektu?</v>
      </c>
      <c r="D67" s="96"/>
      <c r="E67" s="96"/>
      <c r="F67" s="96"/>
      <c r="G67" s="96"/>
      <c r="H67" s="96"/>
      <c r="I67" s="96"/>
      <c r="J67" s="96"/>
      <c r="K67" s="27">
        <f>+K15</f>
        <v>0</v>
      </c>
      <c r="L67" s="24"/>
      <c r="M67" s="27">
        <f>+M15</f>
        <v>6</v>
      </c>
      <c r="N67" s="27">
        <f>+N15</f>
        <v>6</v>
      </c>
      <c r="O67" s="27">
        <f>+O15</f>
        <v>6</v>
      </c>
    </row>
    <row r="68" spans="1:15" ht="207.75" customHeight="1">
      <c r="A68" s="26" t="s">
        <v>54</v>
      </c>
      <c r="B68" s="9"/>
      <c r="C68" s="97" t="s">
        <v>67</v>
      </c>
      <c r="D68" s="98"/>
      <c r="E68" s="98"/>
      <c r="F68" s="98"/>
      <c r="G68" s="98"/>
      <c r="H68" s="98"/>
      <c r="I68" s="98"/>
      <c r="J68" s="98"/>
      <c r="K68" s="99"/>
      <c r="L68" s="24"/>
      <c r="M68" s="25"/>
      <c r="N68" s="25"/>
      <c r="O68" s="25"/>
    </row>
    <row r="69" spans="1:15" ht="116.25">
      <c r="A69" s="26" t="s">
        <v>53</v>
      </c>
      <c r="B69" s="9"/>
      <c r="C69" s="90"/>
      <c r="D69" s="91"/>
      <c r="E69" s="91"/>
      <c r="F69" s="91"/>
      <c r="G69" s="91"/>
      <c r="H69" s="91"/>
      <c r="I69" s="91"/>
      <c r="J69" s="91"/>
      <c r="K69" s="92"/>
      <c r="L69" s="24"/>
      <c r="M69" s="25"/>
      <c r="N69" s="25"/>
      <c r="O69" s="25"/>
    </row>
    <row r="70" spans="1:15" ht="12.75">
      <c r="A70" s="8" t="s">
        <v>29</v>
      </c>
      <c r="B70" s="9"/>
      <c r="C70" s="96" t="str">
        <f>+C16</f>
        <v>Do jaké míry projekt navazuje na další aktivity v území? / W jakim stopniu projekt nawiązuje do innych działań podejmowanych w regionie? </v>
      </c>
      <c r="D70" s="96"/>
      <c r="E70" s="96"/>
      <c r="F70" s="96"/>
      <c r="G70" s="96"/>
      <c r="H70" s="96"/>
      <c r="I70" s="96"/>
      <c r="J70" s="96"/>
      <c r="K70" s="27">
        <f>+K16</f>
        <v>0</v>
      </c>
      <c r="L70" s="24"/>
      <c r="M70" s="27">
        <f>+M16</f>
        <v>2</v>
      </c>
      <c r="N70" s="27">
        <f>+N16</f>
        <v>2</v>
      </c>
      <c r="O70" s="27">
        <f>+O16</f>
        <v>2</v>
      </c>
    </row>
    <row r="71" spans="1:15" ht="97.5">
      <c r="A71" s="26" t="s">
        <v>54</v>
      </c>
      <c r="B71" s="9"/>
      <c r="C71" s="97" t="s">
        <v>76</v>
      </c>
      <c r="D71" s="98"/>
      <c r="E71" s="98"/>
      <c r="F71" s="98"/>
      <c r="G71" s="98"/>
      <c r="H71" s="98"/>
      <c r="I71" s="98"/>
      <c r="J71" s="98"/>
      <c r="K71" s="99"/>
      <c r="L71" s="24"/>
      <c r="M71" s="25"/>
      <c r="N71" s="25"/>
      <c r="O71" s="25"/>
    </row>
    <row r="72" spans="1:15" ht="116.25">
      <c r="A72" s="26" t="s">
        <v>53</v>
      </c>
      <c r="B72" s="9"/>
      <c r="C72" s="90"/>
      <c r="D72" s="91"/>
      <c r="E72" s="91"/>
      <c r="F72" s="91"/>
      <c r="G72" s="91"/>
      <c r="H72" s="91"/>
      <c r="I72" s="91"/>
      <c r="J72" s="91"/>
      <c r="K72" s="92"/>
      <c r="L72" s="24"/>
      <c r="M72" s="25"/>
      <c r="N72" s="25"/>
      <c r="O72" s="25"/>
    </row>
    <row r="73" spans="1:15" ht="12.75">
      <c r="A73" s="8" t="s">
        <v>31</v>
      </c>
      <c r="B73" s="9"/>
      <c r="C73" s="96" t="str">
        <f>+C17</f>
        <v>Nakolik je navržené řešení organizačně a technicky proveditelné uvedenými aktivitami  v plánovaném čase a popsanými osobami?/W jakim stopniu zaproponowane rozwiązania organizacyjne i techniczne są wykonalne zapronowanymi działanianiami w zaplanowanym czasie i przy zaangażowaniu wskazanych osob?</v>
      </c>
      <c r="D73" s="96"/>
      <c r="E73" s="96"/>
      <c r="F73" s="96"/>
      <c r="G73" s="96"/>
      <c r="H73" s="96"/>
      <c r="I73" s="96"/>
      <c r="J73" s="96"/>
      <c r="K73" s="27">
        <f>+K17</f>
        <v>0</v>
      </c>
      <c r="L73" s="24"/>
      <c r="M73" s="27">
        <f>+M17</f>
        <v>6</v>
      </c>
      <c r="N73" s="27">
        <f>+N17</f>
        <v>6</v>
      </c>
      <c r="O73" s="27">
        <f>+O17</f>
        <v>6</v>
      </c>
    </row>
    <row r="74" spans="1:15" ht="97.5">
      <c r="A74" s="26" t="s">
        <v>54</v>
      </c>
      <c r="B74" s="9"/>
      <c r="C74" s="97" t="s">
        <v>15</v>
      </c>
      <c r="D74" s="98"/>
      <c r="E74" s="98"/>
      <c r="F74" s="98"/>
      <c r="G74" s="98"/>
      <c r="H74" s="98"/>
      <c r="I74" s="98"/>
      <c r="J74" s="98"/>
      <c r="K74" s="99"/>
      <c r="L74" s="24"/>
      <c r="M74" s="25"/>
      <c r="N74" s="25"/>
      <c r="O74" s="25"/>
    </row>
    <row r="75" spans="1:15" ht="116.25">
      <c r="A75" s="26" t="s">
        <v>53</v>
      </c>
      <c r="B75" s="9"/>
      <c r="C75" s="90"/>
      <c r="D75" s="91"/>
      <c r="E75" s="91"/>
      <c r="F75" s="91"/>
      <c r="G75" s="91"/>
      <c r="H75" s="91"/>
      <c r="I75" s="91"/>
      <c r="J75" s="91"/>
      <c r="K75" s="92"/>
      <c r="L75" s="24"/>
      <c r="M75" s="25"/>
      <c r="N75" s="25"/>
      <c r="O75" s="25"/>
    </row>
    <row r="76" spans="1:15" ht="12.75">
      <c r="A76" s="8" t="s">
        <v>32</v>
      </c>
      <c r="B76" s="9"/>
      <c r="C76" s="96" t="str">
        <f>+C18</f>
        <v>Nakolik je rozpočet projektu přehledný, výstižný, efektivní? / W jakim stopniu budżet projektu jest przejrzysty, jednoznaczny, wiarygodny i efektywny?</v>
      </c>
      <c r="D76" s="96"/>
      <c r="E76" s="96"/>
      <c r="F76" s="96"/>
      <c r="G76" s="96"/>
      <c r="H76" s="96"/>
      <c r="I76" s="96"/>
      <c r="J76" s="96"/>
      <c r="K76" s="27">
        <f>+K18</f>
        <v>0</v>
      </c>
      <c r="L76" s="24"/>
      <c r="M76" s="27">
        <f>+M18</f>
        <v>6</v>
      </c>
      <c r="N76" s="27">
        <f>+N18</f>
        <v>6</v>
      </c>
      <c r="O76" s="27">
        <f>+O18</f>
        <v>6</v>
      </c>
    </row>
    <row r="77" spans="1:15" ht="97.5">
      <c r="A77" s="26" t="s">
        <v>54</v>
      </c>
      <c r="B77" s="9"/>
      <c r="C77" s="97" t="s">
        <v>16</v>
      </c>
      <c r="D77" s="98"/>
      <c r="E77" s="98"/>
      <c r="F77" s="98"/>
      <c r="G77" s="98"/>
      <c r="H77" s="98"/>
      <c r="I77" s="98"/>
      <c r="J77" s="98"/>
      <c r="K77" s="99"/>
      <c r="L77" s="24"/>
      <c r="M77" s="25"/>
      <c r="N77" s="25"/>
      <c r="O77" s="25"/>
    </row>
    <row r="78" spans="1:15" ht="116.25">
      <c r="A78" s="26" t="s">
        <v>53</v>
      </c>
      <c r="B78" s="9"/>
      <c r="C78" s="90"/>
      <c r="D78" s="91"/>
      <c r="E78" s="91"/>
      <c r="F78" s="91"/>
      <c r="G78" s="91"/>
      <c r="H78" s="91"/>
      <c r="I78" s="91"/>
      <c r="J78" s="91"/>
      <c r="K78" s="92"/>
      <c r="L78" s="24"/>
      <c r="M78" s="25"/>
      <c r="N78" s="25"/>
      <c r="O78" s="25"/>
    </row>
    <row r="79" spans="1:15" ht="12.75">
      <c r="A79" s="8" t="s">
        <v>33</v>
      </c>
      <c r="B79" s="9"/>
      <c r="C79" s="96" t="str">
        <f>+C19</f>
        <v>Jaká je úroveň propagačních aktivit v projektu? / Jaki jest poziom działań promocyjnych w projekcie? </v>
      </c>
      <c r="D79" s="96"/>
      <c r="E79" s="96"/>
      <c r="F79" s="96"/>
      <c r="G79" s="96"/>
      <c r="H79" s="96"/>
      <c r="I79" s="96"/>
      <c r="J79" s="96"/>
      <c r="K79" s="27">
        <f>+K19</f>
        <v>0</v>
      </c>
      <c r="L79" s="24"/>
      <c r="M79" s="27">
        <f>+M19</f>
        <v>2</v>
      </c>
      <c r="N79" s="27">
        <f>+N19</f>
        <v>2</v>
      </c>
      <c r="O79" s="27">
        <f>+O19</f>
        <v>2</v>
      </c>
    </row>
    <row r="80" spans="1:15" ht="97.5">
      <c r="A80" s="26" t="s">
        <v>54</v>
      </c>
      <c r="B80" s="9"/>
      <c r="C80" s="97" t="s">
        <v>83</v>
      </c>
      <c r="D80" s="98"/>
      <c r="E80" s="98"/>
      <c r="F80" s="98"/>
      <c r="G80" s="98"/>
      <c r="H80" s="98"/>
      <c r="I80" s="98"/>
      <c r="J80" s="98"/>
      <c r="K80" s="99"/>
      <c r="L80" s="24"/>
      <c r="M80" s="25"/>
      <c r="N80" s="25"/>
      <c r="O80" s="25"/>
    </row>
    <row r="81" spans="1:15" ht="116.25">
      <c r="A81" s="26" t="s">
        <v>53</v>
      </c>
      <c r="B81" s="9"/>
      <c r="C81" s="90"/>
      <c r="D81" s="91"/>
      <c r="E81" s="91"/>
      <c r="F81" s="91"/>
      <c r="G81" s="91"/>
      <c r="H81" s="91"/>
      <c r="I81" s="91"/>
      <c r="J81" s="91"/>
      <c r="K81" s="92"/>
      <c r="L81" s="24"/>
      <c r="M81" s="25"/>
      <c r="N81" s="25"/>
      <c r="O81" s="25"/>
    </row>
    <row r="82" spans="1:15" ht="12.75">
      <c r="A82" s="8" t="s">
        <v>34</v>
      </c>
      <c r="B82" s="9"/>
      <c r="C82" s="108" t="str">
        <f>+C20</f>
        <v>Jaký je vliv projektu na horizontální politiky EU? / Jaki jest wpływ projektu na polityki horyzontalne UE?</v>
      </c>
      <c r="D82" s="109"/>
      <c r="E82" s="109"/>
      <c r="F82" s="109"/>
      <c r="G82" s="109"/>
      <c r="H82" s="109"/>
      <c r="I82" s="109"/>
      <c r="J82" s="109"/>
      <c r="K82" s="27">
        <f>+K20</f>
        <v>0</v>
      </c>
      <c r="L82" s="24"/>
      <c r="M82" s="27">
        <f>+M20</f>
        <v>2</v>
      </c>
      <c r="N82" s="27">
        <f>+N20</f>
        <v>2</v>
      </c>
      <c r="O82" s="27">
        <f>+O20</f>
        <v>2</v>
      </c>
    </row>
    <row r="83" spans="1:15" ht="97.5">
      <c r="A83" s="26" t="s">
        <v>54</v>
      </c>
      <c r="B83" s="9"/>
      <c r="C83" s="97" t="s">
        <v>84</v>
      </c>
      <c r="D83" s="98"/>
      <c r="E83" s="98"/>
      <c r="F83" s="98"/>
      <c r="G83" s="98"/>
      <c r="H83" s="98"/>
      <c r="I83" s="98"/>
      <c r="J83" s="98"/>
      <c r="K83" s="99"/>
      <c r="L83" s="24"/>
      <c r="M83" s="25"/>
      <c r="N83" s="25"/>
      <c r="O83" s="25"/>
    </row>
    <row r="84" spans="1:15" ht="116.25">
      <c r="A84" s="26" t="s">
        <v>53</v>
      </c>
      <c r="B84" s="9"/>
      <c r="C84" s="90"/>
      <c r="D84" s="91"/>
      <c r="E84" s="91"/>
      <c r="F84" s="91"/>
      <c r="G84" s="91"/>
      <c r="H84" s="91"/>
      <c r="I84" s="91"/>
      <c r="J84" s="91"/>
      <c r="K84" s="92"/>
      <c r="L84" s="24"/>
      <c r="M84" s="25"/>
      <c r="N84" s="25"/>
      <c r="O84" s="25"/>
    </row>
    <row r="86" spans="1:12" ht="13.5" thickBot="1">
      <c r="A86" s="101" t="s">
        <v>30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"/>
    </row>
    <row r="87" spans="1:15" ht="13.5" thickBot="1">
      <c r="A87" s="8" t="s">
        <v>24</v>
      </c>
      <c r="B87" s="1"/>
      <c r="C87" s="110" t="s">
        <v>39</v>
      </c>
      <c r="D87" s="111"/>
      <c r="E87" s="111"/>
      <c r="F87" s="111"/>
      <c r="G87" s="111"/>
      <c r="H87" s="111"/>
      <c r="I87" s="111"/>
      <c r="J87" s="112"/>
      <c r="K87" s="16">
        <f>+K25</f>
        <v>0</v>
      </c>
      <c r="L87" s="24"/>
      <c r="M87" s="16">
        <f>+M25</f>
        <v>8</v>
      </c>
      <c r="N87" s="16">
        <f>+N25</f>
        <v>6</v>
      </c>
      <c r="O87" s="16">
        <f>+O25</f>
        <v>4</v>
      </c>
    </row>
    <row r="88" spans="1:15" ht="98.25" thickBot="1">
      <c r="A88" s="26" t="s">
        <v>54</v>
      </c>
      <c r="B88" s="9"/>
      <c r="C88" s="97" t="s">
        <v>0</v>
      </c>
      <c r="D88" s="98"/>
      <c r="E88" s="98"/>
      <c r="F88" s="98"/>
      <c r="G88" s="98"/>
      <c r="H88" s="98"/>
      <c r="I88" s="98"/>
      <c r="J88" s="98"/>
      <c r="K88" s="99"/>
      <c r="L88" s="24"/>
      <c r="M88" s="25"/>
      <c r="N88" s="25"/>
      <c r="O88" s="25"/>
    </row>
    <row r="89" spans="1:15" ht="13.5" thickBot="1">
      <c r="A89" s="8" t="s">
        <v>25</v>
      </c>
      <c r="B89" s="1"/>
      <c r="C89" s="105" t="s">
        <v>51</v>
      </c>
      <c r="D89" s="106"/>
      <c r="E89" s="106"/>
      <c r="F89" s="106"/>
      <c r="G89" s="106"/>
      <c r="H89" s="106"/>
      <c r="I89" s="106"/>
      <c r="J89" s="107"/>
      <c r="K89" s="16">
        <f>+K26</f>
        <v>0</v>
      </c>
      <c r="L89" s="24"/>
      <c r="M89" s="16">
        <f>+M26</f>
        <v>6</v>
      </c>
      <c r="N89" s="16">
        <f>+N26</f>
        <v>4</v>
      </c>
      <c r="O89" s="16">
        <f>+O26</f>
        <v>4</v>
      </c>
    </row>
    <row r="90" spans="1:15" ht="98.25" thickBot="1">
      <c r="A90" s="26" t="s">
        <v>54</v>
      </c>
      <c r="B90" s="9"/>
      <c r="C90" s="97" t="s">
        <v>1</v>
      </c>
      <c r="D90" s="98"/>
      <c r="E90" s="98"/>
      <c r="F90" s="98"/>
      <c r="G90" s="98"/>
      <c r="H90" s="98"/>
      <c r="I90" s="98"/>
      <c r="J90" s="98"/>
      <c r="K90" s="99"/>
      <c r="L90" s="24"/>
      <c r="M90" s="25"/>
      <c r="N90" s="25"/>
      <c r="O90" s="25"/>
    </row>
    <row r="91" spans="1:15" ht="13.5" thickBot="1">
      <c r="A91" s="8" t="s">
        <v>26</v>
      </c>
      <c r="B91" s="1"/>
      <c r="C91" s="105" t="s">
        <v>52</v>
      </c>
      <c r="D91" s="106"/>
      <c r="E91" s="106"/>
      <c r="F91" s="106"/>
      <c r="G91" s="106"/>
      <c r="H91" s="106"/>
      <c r="I91" s="106"/>
      <c r="J91" s="107"/>
      <c r="K91" s="16">
        <f>+K27</f>
        <v>0</v>
      </c>
      <c r="L91" s="24"/>
      <c r="M91" s="16">
        <f>+M27</f>
        <v>4</v>
      </c>
      <c r="N91" s="16">
        <f>+N27</f>
        <v>3</v>
      </c>
      <c r="O91" s="16">
        <f>+O27</f>
        <v>2</v>
      </c>
    </row>
    <row r="92" spans="1:15" ht="98.25" thickBot="1">
      <c r="A92" s="26" t="s">
        <v>54</v>
      </c>
      <c r="B92" s="9"/>
      <c r="C92" s="97" t="s">
        <v>2</v>
      </c>
      <c r="D92" s="98"/>
      <c r="E92" s="98"/>
      <c r="F92" s="98"/>
      <c r="G92" s="98"/>
      <c r="H92" s="98"/>
      <c r="I92" s="98"/>
      <c r="J92" s="98"/>
      <c r="K92" s="99"/>
      <c r="L92" s="24"/>
      <c r="M92" s="25"/>
      <c r="N92" s="25"/>
      <c r="O92" s="25"/>
    </row>
    <row r="93" spans="1:15" ht="13.5" thickBot="1">
      <c r="A93" s="8" t="s">
        <v>27</v>
      </c>
      <c r="B93" s="1"/>
      <c r="C93" s="105" t="s">
        <v>40</v>
      </c>
      <c r="D93" s="106"/>
      <c r="E93" s="106"/>
      <c r="F93" s="106"/>
      <c r="G93" s="106"/>
      <c r="H93" s="106"/>
      <c r="I93" s="106"/>
      <c r="J93" s="107"/>
      <c r="K93" s="16">
        <f>+K28</f>
        <v>0</v>
      </c>
      <c r="L93" s="24"/>
      <c r="M93" s="16">
        <f>+M28</f>
        <v>4</v>
      </c>
      <c r="N93" s="16">
        <f>+N28</f>
        <v>2</v>
      </c>
      <c r="O93" s="16">
        <f>+O28</f>
        <v>1</v>
      </c>
    </row>
    <row r="94" spans="1:15" ht="98.25" thickBot="1">
      <c r="A94" s="26" t="s">
        <v>54</v>
      </c>
      <c r="B94" s="9"/>
      <c r="C94" s="97" t="s">
        <v>3</v>
      </c>
      <c r="D94" s="98"/>
      <c r="E94" s="98"/>
      <c r="F94" s="98"/>
      <c r="G94" s="98"/>
      <c r="H94" s="98"/>
      <c r="I94" s="98"/>
      <c r="J94" s="98"/>
      <c r="K94" s="99"/>
      <c r="L94" s="24"/>
      <c r="M94" s="25"/>
      <c r="N94" s="25"/>
      <c r="O94" s="25"/>
    </row>
    <row r="95" spans="1:15" ht="13.5" thickBot="1">
      <c r="A95" s="8" t="s">
        <v>28</v>
      </c>
      <c r="B95" s="1"/>
      <c r="C95" s="105" t="s">
        <v>41</v>
      </c>
      <c r="D95" s="106"/>
      <c r="E95" s="106"/>
      <c r="F95" s="106"/>
      <c r="G95" s="106"/>
      <c r="H95" s="106"/>
      <c r="I95" s="106"/>
      <c r="J95" s="107"/>
      <c r="K95" s="16">
        <f>+K29</f>
        <v>0</v>
      </c>
      <c r="L95" s="24"/>
      <c r="M95" s="16">
        <f>+M29</f>
        <v>8</v>
      </c>
      <c r="N95" s="16">
        <f>+N29</f>
        <v>8</v>
      </c>
      <c r="O95" s="16">
        <f>+O29</f>
        <v>8</v>
      </c>
    </row>
    <row r="96" spans="1:15" ht="97.5">
      <c r="A96" s="26" t="s">
        <v>54</v>
      </c>
      <c r="B96" s="9"/>
      <c r="C96" s="97" t="s">
        <v>4</v>
      </c>
      <c r="D96" s="98"/>
      <c r="E96" s="98"/>
      <c r="F96" s="98"/>
      <c r="G96" s="98"/>
      <c r="H96" s="98"/>
      <c r="I96" s="98"/>
      <c r="J96" s="98"/>
      <c r="K96" s="99"/>
      <c r="L96" s="24"/>
      <c r="M96" s="25"/>
      <c r="N96" s="25"/>
      <c r="O96" s="25"/>
    </row>
    <row r="98" spans="1:12" ht="13.5" thickBot="1">
      <c r="A98" s="101" t="s">
        <v>5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"/>
    </row>
    <row r="99" spans="1:15" ht="13.5" thickBot="1">
      <c r="A99" s="8" t="s">
        <v>24</v>
      </c>
      <c r="B99" s="1"/>
      <c r="C99" s="110" t="s">
        <v>42</v>
      </c>
      <c r="D99" s="111"/>
      <c r="E99" s="111"/>
      <c r="F99" s="111"/>
      <c r="G99" s="111"/>
      <c r="H99" s="111"/>
      <c r="I99" s="111"/>
      <c r="J99" s="112"/>
      <c r="K99" s="16">
        <f>+K33</f>
        <v>0</v>
      </c>
      <c r="L99" s="24"/>
      <c r="M99" s="16">
        <f>+M33</f>
        <v>5</v>
      </c>
      <c r="N99" s="16">
        <f>+N33</f>
        <v>4</v>
      </c>
      <c r="O99" s="16">
        <f>+O33</f>
        <v>2</v>
      </c>
    </row>
    <row r="100" spans="1:15" ht="98.25" thickBot="1">
      <c r="A100" s="26" t="s">
        <v>54</v>
      </c>
      <c r="B100" s="9"/>
      <c r="C100" s="97" t="s">
        <v>85</v>
      </c>
      <c r="D100" s="98"/>
      <c r="E100" s="98"/>
      <c r="F100" s="98"/>
      <c r="G100" s="98"/>
      <c r="H100" s="98"/>
      <c r="I100" s="98"/>
      <c r="J100" s="98"/>
      <c r="K100" s="99"/>
      <c r="L100" s="24"/>
      <c r="M100" s="25"/>
      <c r="N100" s="25"/>
      <c r="O100" s="25"/>
    </row>
    <row r="101" spans="1:15" ht="13.5" thickBot="1">
      <c r="A101" s="8" t="s">
        <v>25</v>
      </c>
      <c r="B101" s="1"/>
      <c r="C101" s="105" t="s">
        <v>43</v>
      </c>
      <c r="D101" s="106"/>
      <c r="E101" s="106"/>
      <c r="F101" s="106"/>
      <c r="G101" s="106"/>
      <c r="H101" s="106"/>
      <c r="I101" s="106"/>
      <c r="J101" s="107"/>
      <c r="K101" s="16">
        <f>+K34</f>
        <v>0</v>
      </c>
      <c r="L101" s="24"/>
      <c r="M101" s="16">
        <f>+M34</f>
        <v>5</v>
      </c>
      <c r="N101" s="16">
        <f>+N34</f>
        <v>4</v>
      </c>
      <c r="O101" s="16">
        <f>+O34</f>
        <v>2</v>
      </c>
    </row>
    <row r="102" spans="1:15" ht="98.25" thickBot="1">
      <c r="A102" s="26" t="s">
        <v>54</v>
      </c>
      <c r="B102" s="9"/>
      <c r="C102" s="97" t="s">
        <v>6</v>
      </c>
      <c r="D102" s="98"/>
      <c r="E102" s="98"/>
      <c r="F102" s="98"/>
      <c r="G102" s="98"/>
      <c r="H102" s="98"/>
      <c r="I102" s="98"/>
      <c r="J102" s="98"/>
      <c r="K102" s="99"/>
      <c r="L102" s="24"/>
      <c r="M102" s="25"/>
      <c r="N102" s="25"/>
      <c r="O102" s="25"/>
    </row>
    <row r="103" spans="1:15" ht="13.5" thickBot="1">
      <c r="A103" s="8" t="s">
        <v>26</v>
      </c>
      <c r="B103" s="1"/>
      <c r="C103" s="105" t="s">
        <v>44</v>
      </c>
      <c r="D103" s="106"/>
      <c r="E103" s="106"/>
      <c r="F103" s="106"/>
      <c r="G103" s="106"/>
      <c r="H103" s="106"/>
      <c r="I103" s="106"/>
      <c r="J103" s="107"/>
      <c r="K103" s="16">
        <f>+K35</f>
        <v>0</v>
      </c>
      <c r="L103" s="24"/>
      <c r="M103" s="16">
        <f>+M35</f>
        <v>5</v>
      </c>
      <c r="N103" s="16">
        <f>+N35</f>
        <v>4</v>
      </c>
      <c r="O103" s="16">
        <f>+O35</f>
        <v>2</v>
      </c>
    </row>
    <row r="104" spans="1:15" ht="98.25" thickBot="1">
      <c r="A104" s="26" t="s">
        <v>54</v>
      </c>
      <c r="B104" s="9"/>
      <c r="C104" s="97" t="s">
        <v>7</v>
      </c>
      <c r="D104" s="98"/>
      <c r="E104" s="98"/>
      <c r="F104" s="98"/>
      <c r="G104" s="98"/>
      <c r="H104" s="98"/>
      <c r="I104" s="98"/>
      <c r="J104" s="98"/>
      <c r="K104" s="99"/>
      <c r="L104" s="24"/>
      <c r="M104" s="25"/>
      <c r="N104" s="25"/>
      <c r="O104" s="25"/>
    </row>
    <row r="105" spans="1:15" ht="13.5" thickBot="1">
      <c r="A105" s="8" t="s">
        <v>27</v>
      </c>
      <c r="B105" s="1"/>
      <c r="C105" s="105" t="s">
        <v>45</v>
      </c>
      <c r="D105" s="106"/>
      <c r="E105" s="106"/>
      <c r="F105" s="106"/>
      <c r="G105" s="106"/>
      <c r="H105" s="106"/>
      <c r="I105" s="106"/>
      <c r="J105" s="107"/>
      <c r="K105" s="16">
        <f>+K36</f>
        <v>0</v>
      </c>
      <c r="L105" s="24"/>
      <c r="M105" s="16">
        <f>+M36</f>
        <v>5</v>
      </c>
      <c r="N105" s="16">
        <f>+N36</f>
        <v>0</v>
      </c>
      <c r="O105" s="16">
        <f>+O36</f>
        <v>0</v>
      </c>
    </row>
    <row r="106" spans="1:15" ht="97.5">
      <c r="A106" s="26" t="s">
        <v>54</v>
      </c>
      <c r="B106" s="9"/>
      <c r="C106" s="97" t="s">
        <v>8</v>
      </c>
      <c r="D106" s="98"/>
      <c r="E106" s="98"/>
      <c r="F106" s="98"/>
      <c r="G106" s="98"/>
      <c r="H106" s="98"/>
      <c r="I106" s="98"/>
      <c r="J106" s="98"/>
      <c r="K106" s="99"/>
      <c r="L106" s="24"/>
      <c r="M106" s="25"/>
      <c r="N106" s="25"/>
      <c r="O106" s="25"/>
    </row>
  </sheetData>
  <sheetProtection/>
  <autoFilter ref="K1:K112"/>
  <mergeCells count="97">
    <mergeCell ref="C100:K100"/>
    <mergeCell ref="C106:K106"/>
    <mergeCell ref="C105:J105"/>
    <mergeCell ref="C101:J101"/>
    <mergeCell ref="C103:J103"/>
    <mergeCell ref="C102:K102"/>
    <mergeCell ref="C104:K104"/>
    <mergeCell ref="C99:J99"/>
    <mergeCell ref="C94:K94"/>
    <mergeCell ref="C92:K92"/>
    <mergeCell ref="C87:J87"/>
    <mergeCell ref="C88:K88"/>
    <mergeCell ref="C89:J89"/>
    <mergeCell ref="C95:J95"/>
    <mergeCell ref="C96:K96"/>
    <mergeCell ref="A98:K98"/>
    <mergeCell ref="C93:J93"/>
    <mergeCell ref="A86:K86"/>
    <mergeCell ref="C90:K90"/>
    <mergeCell ref="C91:J91"/>
    <mergeCell ref="C77:K77"/>
    <mergeCell ref="C78:K78"/>
    <mergeCell ref="C79:J79"/>
    <mergeCell ref="C80:K80"/>
    <mergeCell ref="C81:K81"/>
    <mergeCell ref="C82:J82"/>
    <mergeCell ref="C83:K83"/>
    <mergeCell ref="C84:K84"/>
    <mergeCell ref="C69:K69"/>
    <mergeCell ref="C70:J70"/>
    <mergeCell ref="C71:K71"/>
    <mergeCell ref="C72:K72"/>
    <mergeCell ref="C73:J73"/>
    <mergeCell ref="C74:K74"/>
    <mergeCell ref="C75:K75"/>
    <mergeCell ref="C76:J76"/>
    <mergeCell ref="C61:J61"/>
    <mergeCell ref="C62:K62"/>
    <mergeCell ref="C63:K63"/>
    <mergeCell ref="C64:J64"/>
    <mergeCell ref="C65:K65"/>
    <mergeCell ref="C66:K66"/>
    <mergeCell ref="C67:J67"/>
    <mergeCell ref="C68:K68"/>
    <mergeCell ref="C58:J58"/>
    <mergeCell ref="C59:K59"/>
    <mergeCell ref="C60:K60"/>
    <mergeCell ref="A51:K53"/>
    <mergeCell ref="A54:K54"/>
    <mergeCell ref="C55:J55"/>
    <mergeCell ref="C56:K56"/>
    <mergeCell ref="C37:J37"/>
    <mergeCell ref="C40:J40"/>
    <mergeCell ref="A42:K42"/>
    <mergeCell ref="C57:K57"/>
    <mergeCell ref="A43:K43"/>
    <mergeCell ref="A45:B45"/>
    <mergeCell ref="E45:K45"/>
    <mergeCell ref="E47:K47"/>
    <mergeCell ref="C29:D29"/>
    <mergeCell ref="C30:J30"/>
    <mergeCell ref="C32:D32"/>
    <mergeCell ref="E32:J32"/>
    <mergeCell ref="C33:D33"/>
    <mergeCell ref="C34:D34"/>
    <mergeCell ref="C35:D35"/>
    <mergeCell ref="C36:D36"/>
    <mergeCell ref="C20:D20"/>
    <mergeCell ref="C21:J21"/>
    <mergeCell ref="C24:D24"/>
    <mergeCell ref="E24:J24"/>
    <mergeCell ref="C25:D25"/>
    <mergeCell ref="C26:D26"/>
    <mergeCell ref="C27:D27"/>
    <mergeCell ref="C28:D28"/>
    <mergeCell ref="C12:D12"/>
    <mergeCell ref="C13:D13"/>
    <mergeCell ref="C14:D14"/>
    <mergeCell ref="C15:D15"/>
    <mergeCell ref="C16:D16"/>
    <mergeCell ref="C17:D17"/>
    <mergeCell ref="C18:D18"/>
    <mergeCell ref="C19:D19"/>
    <mergeCell ref="M1:O1"/>
    <mergeCell ref="B2:K2"/>
    <mergeCell ref="M2:M8"/>
    <mergeCell ref="N2:N8"/>
    <mergeCell ref="O2:O8"/>
    <mergeCell ref="A4:C4"/>
    <mergeCell ref="D8:J8"/>
    <mergeCell ref="C10:D10"/>
    <mergeCell ref="E10:J10"/>
    <mergeCell ref="C11:D11"/>
    <mergeCell ref="D4:J4"/>
    <mergeCell ref="A6:C6"/>
    <mergeCell ref="E6:G6"/>
    <mergeCell ref="A8:C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8" horizontalDpi="600" verticalDpi="600" orientation="portrait" scale="69" r:id="rId1"/>
  <rowBreaks count="5" manualBreakCount="5">
    <brk id="23" max="255" man="1"/>
    <brk id="50" max="255" man="1"/>
    <brk id="66" max="255" man="1"/>
    <brk id="78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6.140625" style="0" customWidth="1"/>
    <col min="2" max="2" width="2.57421875" style="0" customWidth="1"/>
    <col min="3" max="3" width="18.00390625" style="0" customWidth="1"/>
    <col min="4" max="4" width="56.57421875" style="0" customWidth="1"/>
    <col min="5" max="10" width="3.28125" style="0" customWidth="1"/>
    <col min="11" max="11" width="10.00390625" style="0" customWidth="1"/>
    <col min="12" max="12" width="1.421875" style="0" customWidth="1"/>
    <col min="13" max="15" width="4.140625" style="19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53" t="s">
        <v>56</v>
      </c>
      <c r="N1" s="54"/>
      <c r="O1" s="55"/>
    </row>
    <row r="2" spans="1:15" ht="48.75" customHeight="1">
      <c r="A2" s="1"/>
      <c r="B2" s="56" t="s">
        <v>72</v>
      </c>
      <c r="C2" s="57"/>
      <c r="D2" s="57"/>
      <c r="E2" s="57"/>
      <c r="F2" s="57"/>
      <c r="G2" s="57"/>
      <c r="H2" s="57"/>
      <c r="I2" s="57"/>
      <c r="J2" s="57"/>
      <c r="K2" s="58"/>
      <c r="L2" s="21"/>
      <c r="M2" s="119" t="s">
        <v>9</v>
      </c>
      <c r="N2" s="122" t="s">
        <v>10</v>
      </c>
      <c r="O2" s="125" t="s">
        <v>11</v>
      </c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2"/>
      <c r="M3" s="120"/>
      <c r="N3" s="123"/>
      <c r="O3" s="126"/>
    </row>
    <row r="4" spans="1:15" ht="32.25" customHeight="1">
      <c r="A4" s="65" t="s">
        <v>17</v>
      </c>
      <c r="B4" s="49"/>
      <c r="C4" s="49"/>
      <c r="D4" s="45"/>
      <c r="E4" s="46"/>
      <c r="F4" s="46"/>
      <c r="G4" s="46"/>
      <c r="H4" s="46"/>
      <c r="I4" s="46"/>
      <c r="J4" s="47"/>
      <c r="K4" s="4"/>
      <c r="L4" s="23"/>
      <c r="M4" s="120"/>
      <c r="N4" s="123"/>
      <c r="O4" s="126"/>
    </row>
    <row r="5" spans="1:15" ht="8.25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23"/>
      <c r="M5" s="120"/>
      <c r="N5" s="123"/>
      <c r="O5" s="126"/>
    </row>
    <row r="6" spans="1:15" ht="31.5" customHeight="1">
      <c r="A6" s="48" t="s">
        <v>18</v>
      </c>
      <c r="B6" s="49"/>
      <c r="C6" s="49"/>
      <c r="D6" s="29"/>
      <c r="E6" s="50" t="s">
        <v>55</v>
      </c>
      <c r="F6" s="51"/>
      <c r="G6" s="52"/>
      <c r="H6" s="30" t="s">
        <v>48</v>
      </c>
      <c r="I6" s="30" t="s">
        <v>49</v>
      </c>
      <c r="J6" s="30" t="s">
        <v>50</v>
      </c>
      <c r="K6" s="4"/>
      <c r="L6" s="23"/>
      <c r="M6" s="120"/>
      <c r="N6" s="123"/>
      <c r="O6" s="126"/>
    </row>
    <row r="7" spans="1:15" ht="6.75" customHeight="1">
      <c r="A7" s="5"/>
      <c r="B7" s="5"/>
      <c r="C7" s="5"/>
      <c r="D7" s="5"/>
      <c r="E7" s="4"/>
      <c r="F7" s="4"/>
      <c r="G7" s="4"/>
      <c r="H7" s="4"/>
      <c r="I7" s="4"/>
      <c r="J7" s="4"/>
      <c r="K7" s="4"/>
      <c r="L7" s="23"/>
      <c r="M7" s="120"/>
      <c r="N7" s="123"/>
      <c r="O7" s="126"/>
    </row>
    <row r="8" spans="1:15" ht="29.25" customHeight="1">
      <c r="A8" s="48" t="s">
        <v>19</v>
      </c>
      <c r="B8" s="49"/>
      <c r="C8" s="49"/>
      <c r="D8" s="45"/>
      <c r="E8" s="46"/>
      <c r="F8" s="46"/>
      <c r="G8" s="46"/>
      <c r="H8" s="46"/>
      <c r="I8" s="46"/>
      <c r="J8" s="47"/>
      <c r="K8" s="4"/>
      <c r="L8" s="23"/>
      <c r="M8" s="121"/>
      <c r="N8" s="124"/>
      <c r="O8" s="127"/>
    </row>
    <row r="9" spans="1:15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40" t="s">
        <v>12</v>
      </c>
      <c r="L9" s="24"/>
      <c r="M9" s="34">
        <v>100</v>
      </c>
      <c r="N9" s="35">
        <v>85</v>
      </c>
      <c r="O9" s="36">
        <v>75</v>
      </c>
    </row>
    <row r="10" spans="1:15" ht="42" customHeight="1" thickBot="1">
      <c r="A10" s="6" t="s">
        <v>20</v>
      </c>
      <c r="B10" s="7"/>
      <c r="C10" s="41" t="s">
        <v>21</v>
      </c>
      <c r="D10" s="41"/>
      <c r="E10" s="42" t="s">
        <v>22</v>
      </c>
      <c r="F10" s="42"/>
      <c r="G10" s="42"/>
      <c r="H10" s="42"/>
      <c r="I10" s="42"/>
      <c r="J10" s="42"/>
      <c r="K10" s="6" t="s">
        <v>23</v>
      </c>
      <c r="L10" s="24"/>
      <c r="M10" s="31" t="s">
        <v>48</v>
      </c>
      <c r="N10" s="32" t="s">
        <v>49</v>
      </c>
      <c r="O10" s="33" t="s">
        <v>50</v>
      </c>
    </row>
    <row r="11" spans="1:15" ht="38.25" customHeight="1" thickBot="1">
      <c r="A11" s="8" t="s">
        <v>24</v>
      </c>
      <c r="B11" s="9"/>
      <c r="C11" s="43" t="s">
        <v>78</v>
      </c>
      <c r="D11" s="44"/>
      <c r="E11" s="15">
        <v>1</v>
      </c>
      <c r="F11" s="15">
        <v>2</v>
      </c>
      <c r="G11" s="15">
        <v>3</v>
      </c>
      <c r="H11" s="15">
        <v>4</v>
      </c>
      <c r="I11" s="15">
        <v>6</v>
      </c>
      <c r="J11" s="15">
        <v>8</v>
      </c>
      <c r="K11" s="16"/>
      <c r="L11" s="24"/>
      <c r="M11" s="16">
        <v>8</v>
      </c>
      <c r="N11" s="16">
        <v>8</v>
      </c>
      <c r="O11" s="16">
        <v>8</v>
      </c>
    </row>
    <row r="12" spans="1:15" ht="50.25" customHeight="1" thickBot="1">
      <c r="A12" s="8" t="s">
        <v>25</v>
      </c>
      <c r="B12" s="9"/>
      <c r="C12" s="116" t="s">
        <v>69</v>
      </c>
      <c r="D12" s="117"/>
      <c r="E12" s="15">
        <v>1</v>
      </c>
      <c r="F12" s="15">
        <v>2</v>
      </c>
      <c r="G12" s="15">
        <v>3</v>
      </c>
      <c r="H12" s="15">
        <v>4</v>
      </c>
      <c r="I12" s="15">
        <v>6</v>
      </c>
      <c r="J12" s="118"/>
      <c r="K12" s="16"/>
      <c r="L12" s="24"/>
      <c r="M12" s="16">
        <v>6</v>
      </c>
      <c r="N12" s="16">
        <v>6</v>
      </c>
      <c r="O12" s="16">
        <v>6</v>
      </c>
    </row>
    <row r="13" spans="1:15" ht="38.25" customHeight="1" thickBot="1">
      <c r="A13" s="8" t="s">
        <v>26</v>
      </c>
      <c r="B13" s="9"/>
      <c r="C13" s="116" t="s">
        <v>70</v>
      </c>
      <c r="D13" s="117"/>
      <c r="E13" s="15">
        <v>1</v>
      </c>
      <c r="F13" s="15">
        <v>2</v>
      </c>
      <c r="G13" s="15">
        <v>3</v>
      </c>
      <c r="H13" s="15">
        <v>4</v>
      </c>
      <c r="I13" s="15">
        <v>6</v>
      </c>
      <c r="J13" s="118">
        <v>8</v>
      </c>
      <c r="K13" s="16"/>
      <c r="L13" s="24"/>
      <c r="M13" s="16">
        <v>8</v>
      </c>
      <c r="N13" s="16">
        <v>8</v>
      </c>
      <c r="O13" s="16">
        <v>8</v>
      </c>
    </row>
    <row r="14" spans="1:15" ht="53.25" customHeight="1" thickBot="1">
      <c r="A14" s="8" t="s">
        <v>27</v>
      </c>
      <c r="B14" s="9"/>
      <c r="C14" s="43" t="s">
        <v>79</v>
      </c>
      <c r="D14" s="44"/>
      <c r="E14" s="15">
        <v>1</v>
      </c>
      <c r="F14" s="15">
        <v>2</v>
      </c>
      <c r="G14" s="15">
        <v>3</v>
      </c>
      <c r="H14" s="15">
        <v>4</v>
      </c>
      <c r="I14" s="15"/>
      <c r="J14" s="15"/>
      <c r="K14" s="16"/>
      <c r="L14" s="24"/>
      <c r="M14" s="16">
        <v>4</v>
      </c>
      <c r="N14" s="16">
        <v>4</v>
      </c>
      <c r="O14" s="16">
        <v>4</v>
      </c>
    </row>
    <row r="15" spans="1:15" ht="39.75" customHeight="1" thickBot="1">
      <c r="A15" s="8" t="s">
        <v>28</v>
      </c>
      <c r="B15" s="9"/>
      <c r="C15" s="66" t="s">
        <v>82</v>
      </c>
      <c r="D15" s="67"/>
      <c r="E15" s="15">
        <v>1</v>
      </c>
      <c r="F15" s="15">
        <v>2</v>
      </c>
      <c r="G15" s="15">
        <v>3</v>
      </c>
      <c r="H15" s="15">
        <v>4</v>
      </c>
      <c r="I15" s="15">
        <v>6</v>
      </c>
      <c r="J15" s="15"/>
      <c r="K15" s="16"/>
      <c r="L15" s="24"/>
      <c r="M15" s="16">
        <v>6</v>
      </c>
      <c r="N15" s="16">
        <v>6</v>
      </c>
      <c r="O15" s="16">
        <v>6</v>
      </c>
    </row>
    <row r="16" spans="1:15" ht="38.25" customHeight="1" thickBot="1">
      <c r="A16" s="8" t="s">
        <v>29</v>
      </c>
      <c r="B16" s="9"/>
      <c r="C16" s="66" t="s">
        <v>38</v>
      </c>
      <c r="D16" s="67"/>
      <c r="E16" s="15">
        <v>1</v>
      </c>
      <c r="F16" s="15">
        <v>2</v>
      </c>
      <c r="G16" s="15"/>
      <c r="H16" s="15"/>
      <c r="I16" s="15"/>
      <c r="J16" s="15"/>
      <c r="K16" s="16"/>
      <c r="L16" s="24"/>
      <c r="M16" s="16">
        <v>2</v>
      </c>
      <c r="N16" s="16">
        <v>2</v>
      </c>
      <c r="O16" s="16">
        <v>2</v>
      </c>
    </row>
    <row r="17" spans="1:15" ht="66" customHeight="1" thickBot="1">
      <c r="A17" s="8" t="s">
        <v>31</v>
      </c>
      <c r="B17" s="9"/>
      <c r="C17" s="68" t="s">
        <v>65</v>
      </c>
      <c r="D17" s="69"/>
      <c r="E17" s="15">
        <v>1</v>
      </c>
      <c r="F17" s="15">
        <v>2</v>
      </c>
      <c r="G17" s="15">
        <v>3</v>
      </c>
      <c r="H17" s="15">
        <v>4</v>
      </c>
      <c r="I17" s="118">
        <v>5</v>
      </c>
      <c r="J17" s="15"/>
      <c r="K17" s="16"/>
      <c r="L17" s="24"/>
      <c r="M17" s="16">
        <v>5</v>
      </c>
      <c r="N17" s="16">
        <v>5</v>
      </c>
      <c r="O17" s="16">
        <v>5</v>
      </c>
    </row>
    <row r="18" spans="1:15" ht="38.25" customHeight="1" thickBot="1">
      <c r="A18" s="8" t="s">
        <v>32</v>
      </c>
      <c r="B18" s="9"/>
      <c r="C18" s="66" t="s">
        <v>63</v>
      </c>
      <c r="D18" s="67"/>
      <c r="E18" s="15">
        <v>1</v>
      </c>
      <c r="F18" s="15">
        <v>2</v>
      </c>
      <c r="G18" s="15">
        <v>3</v>
      </c>
      <c r="H18" s="15">
        <v>4</v>
      </c>
      <c r="I18" s="118">
        <v>5</v>
      </c>
      <c r="J18" s="15"/>
      <c r="K18" s="16"/>
      <c r="L18" s="24"/>
      <c r="M18" s="16">
        <v>5</v>
      </c>
      <c r="N18" s="16">
        <v>5</v>
      </c>
      <c r="O18" s="16">
        <v>5</v>
      </c>
    </row>
    <row r="19" spans="1:15" ht="38.25" customHeight="1" thickBot="1">
      <c r="A19" s="8" t="s">
        <v>33</v>
      </c>
      <c r="B19" s="9"/>
      <c r="C19" s="43" t="s">
        <v>71</v>
      </c>
      <c r="D19" s="44"/>
      <c r="E19" s="15">
        <v>1</v>
      </c>
      <c r="F19" s="15">
        <v>2</v>
      </c>
      <c r="G19" s="118">
        <v>3</v>
      </c>
      <c r="H19" s="15"/>
      <c r="I19" s="15"/>
      <c r="J19" s="15"/>
      <c r="K19" s="16"/>
      <c r="L19" s="24"/>
      <c r="M19" s="16">
        <v>3</v>
      </c>
      <c r="N19" s="16">
        <v>3</v>
      </c>
      <c r="O19" s="16">
        <v>3</v>
      </c>
    </row>
    <row r="20" spans="1:15" ht="38.25" customHeight="1" thickBot="1">
      <c r="A20" s="8" t="s">
        <v>34</v>
      </c>
      <c r="B20" s="9"/>
      <c r="C20" s="43" t="s">
        <v>81</v>
      </c>
      <c r="D20" s="44"/>
      <c r="E20" s="15">
        <v>1</v>
      </c>
      <c r="F20" s="15">
        <v>2</v>
      </c>
      <c r="G20" s="118">
        <v>3</v>
      </c>
      <c r="H20" s="15"/>
      <c r="I20" s="15"/>
      <c r="J20" s="15"/>
      <c r="K20" s="16"/>
      <c r="L20" s="24"/>
      <c r="M20" s="16">
        <v>3</v>
      </c>
      <c r="N20" s="16">
        <v>3</v>
      </c>
      <c r="O20" s="16">
        <v>3</v>
      </c>
    </row>
    <row r="21" spans="1:15" ht="27" customHeight="1" thickBot="1">
      <c r="A21" s="1"/>
      <c r="B21" s="1"/>
      <c r="C21" s="75" t="s">
        <v>46</v>
      </c>
      <c r="D21" s="76"/>
      <c r="E21" s="77"/>
      <c r="F21" s="77"/>
      <c r="G21" s="77"/>
      <c r="H21" s="77"/>
      <c r="I21" s="77"/>
      <c r="J21" s="78"/>
      <c r="K21" s="17">
        <f>SUM(K11:K20)</f>
        <v>0</v>
      </c>
      <c r="L21" s="24"/>
      <c r="M21" s="17">
        <f>SUM(M11:M20)</f>
        <v>50</v>
      </c>
      <c r="N21" s="17">
        <f>SUM(N11:N20)</f>
        <v>50</v>
      </c>
      <c r="O21" s="17">
        <f>SUM(O11:O20)</f>
        <v>50</v>
      </c>
    </row>
    <row r="22" spans="1:12" ht="17.25" customHeight="1">
      <c r="A22" s="1"/>
      <c r="B22" s="1"/>
      <c r="C22" s="39" t="s">
        <v>73</v>
      </c>
      <c r="D22" s="1"/>
      <c r="E22" s="1"/>
      <c r="F22" s="1"/>
      <c r="G22" s="1"/>
      <c r="H22" s="1"/>
      <c r="I22" s="1"/>
      <c r="J22" s="1"/>
      <c r="K22" s="1"/>
      <c r="L22" s="24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4"/>
    </row>
    <row r="24" spans="1:12" ht="51" customHeight="1" thickBot="1">
      <c r="A24" s="6" t="s">
        <v>20</v>
      </c>
      <c r="B24" s="7"/>
      <c r="C24" s="79" t="s">
        <v>30</v>
      </c>
      <c r="D24" s="80"/>
      <c r="E24" s="42" t="s">
        <v>22</v>
      </c>
      <c r="F24" s="42"/>
      <c r="G24" s="42"/>
      <c r="H24" s="42"/>
      <c r="I24" s="42"/>
      <c r="J24" s="42"/>
      <c r="K24" s="6" t="s">
        <v>23</v>
      </c>
      <c r="L24" s="24"/>
    </row>
    <row r="25" spans="1:15" ht="39" customHeight="1" thickBot="1">
      <c r="A25" s="8" t="s">
        <v>24</v>
      </c>
      <c r="B25" s="1"/>
      <c r="C25" s="72" t="s">
        <v>60</v>
      </c>
      <c r="D25" s="73"/>
      <c r="E25" s="15">
        <v>1</v>
      </c>
      <c r="F25" s="15">
        <v>2</v>
      </c>
      <c r="G25" s="15">
        <v>3</v>
      </c>
      <c r="H25" s="15">
        <v>4</v>
      </c>
      <c r="I25" s="15">
        <v>6</v>
      </c>
      <c r="J25" s="15">
        <v>8</v>
      </c>
      <c r="K25" s="16"/>
      <c r="L25" s="24"/>
      <c r="M25" s="16">
        <v>8</v>
      </c>
      <c r="N25" s="20">
        <v>6</v>
      </c>
      <c r="O25" s="20">
        <v>4</v>
      </c>
    </row>
    <row r="26" spans="1:15" ht="39" customHeight="1" thickBot="1">
      <c r="A26" s="8" t="s">
        <v>25</v>
      </c>
      <c r="B26" s="1"/>
      <c r="C26" s="72" t="s">
        <v>51</v>
      </c>
      <c r="D26" s="74"/>
      <c r="E26" s="15">
        <v>1</v>
      </c>
      <c r="F26" s="15">
        <v>2</v>
      </c>
      <c r="G26" s="15">
        <v>3</v>
      </c>
      <c r="H26" s="15">
        <v>4</v>
      </c>
      <c r="I26" s="15">
        <v>6</v>
      </c>
      <c r="J26" s="15"/>
      <c r="K26" s="16"/>
      <c r="L26" s="24"/>
      <c r="M26" s="16">
        <v>6</v>
      </c>
      <c r="N26" s="20">
        <v>4</v>
      </c>
      <c r="O26" s="20">
        <v>4</v>
      </c>
    </row>
    <row r="27" spans="1:15" ht="39" customHeight="1" thickBot="1">
      <c r="A27" s="8" t="s">
        <v>26</v>
      </c>
      <c r="B27" s="1"/>
      <c r="C27" s="72" t="s">
        <v>74</v>
      </c>
      <c r="D27" s="74"/>
      <c r="E27" s="15">
        <v>1</v>
      </c>
      <c r="F27" s="15">
        <v>2</v>
      </c>
      <c r="G27" s="15">
        <v>3</v>
      </c>
      <c r="H27" s="15">
        <v>4</v>
      </c>
      <c r="I27" s="15"/>
      <c r="J27" s="15"/>
      <c r="K27" s="16"/>
      <c r="L27" s="24"/>
      <c r="M27" s="16">
        <v>4</v>
      </c>
      <c r="N27" s="20">
        <v>3</v>
      </c>
      <c r="O27" s="20">
        <v>2</v>
      </c>
    </row>
    <row r="28" spans="1:15" ht="39" customHeight="1" thickBot="1">
      <c r="A28" s="8" t="s">
        <v>27</v>
      </c>
      <c r="B28" s="1"/>
      <c r="C28" s="72" t="s">
        <v>40</v>
      </c>
      <c r="D28" s="74"/>
      <c r="E28" s="15">
        <v>1</v>
      </c>
      <c r="F28" s="15">
        <v>2</v>
      </c>
      <c r="G28" s="15">
        <v>3</v>
      </c>
      <c r="H28" s="15">
        <v>4</v>
      </c>
      <c r="I28" s="15"/>
      <c r="J28" s="15"/>
      <c r="K28" s="16"/>
      <c r="L28" s="24"/>
      <c r="M28" s="16">
        <v>4</v>
      </c>
      <c r="N28" s="20">
        <v>2</v>
      </c>
      <c r="O28" s="20">
        <v>1</v>
      </c>
    </row>
    <row r="29" spans="1:15" ht="39" customHeight="1" thickBot="1">
      <c r="A29" s="8" t="s">
        <v>28</v>
      </c>
      <c r="B29" s="1"/>
      <c r="C29" s="113" t="s">
        <v>41</v>
      </c>
      <c r="D29" s="81"/>
      <c r="E29" s="15">
        <v>1</v>
      </c>
      <c r="F29" s="15">
        <v>2</v>
      </c>
      <c r="G29" s="15">
        <v>3</v>
      </c>
      <c r="H29" s="15">
        <v>4</v>
      </c>
      <c r="I29" s="15">
        <v>6</v>
      </c>
      <c r="J29" s="15">
        <v>8</v>
      </c>
      <c r="K29" s="16"/>
      <c r="L29" s="24"/>
      <c r="M29" s="16">
        <v>8</v>
      </c>
      <c r="N29" s="16">
        <v>8</v>
      </c>
      <c r="O29" s="16">
        <v>8</v>
      </c>
    </row>
    <row r="30" spans="1:15" ht="27" customHeight="1" thickBot="1">
      <c r="A30" s="1"/>
      <c r="B30" s="1"/>
      <c r="C30" s="82" t="s">
        <v>47</v>
      </c>
      <c r="D30" s="82"/>
      <c r="E30" s="82"/>
      <c r="F30" s="82"/>
      <c r="G30" s="82"/>
      <c r="H30" s="82"/>
      <c r="I30" s="82"/>
      <c r="J30" s="83"/>
      <c r="K30" s="17">
        <f>SUM(K25:K29)</f>
        <v>0</v>
      </c>
      <c r="L30" s="24"/>
      <c r="M30" s="17">
        <f>SUM(M25:M29)</f>
        <v>30</v>
      </c>
      <c r="N30" s="17">
        <f>SUM(N25:N29)</f>
        <v>23</v>
      </c>
      <c r="O30" s="17">
        <f>SUM(O25:O29)</f>
        <v>19</v>
      </c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4"/>
    </row>
    <row r="32" spans="1:12" ht="51" customHeight="1" thickBot="1">
      <c r="A32" s="6" t="s">
        <v>20</v>
      </c>
      <c r="B32" s="7"/>
      <c r="C32" s="79" t="s">
        <v>61</v>
      </c>
      <c r="D32" s="80"/>
      <c r="E32" s="42" t="s">
        <v>22</v>
      </c>
      <c r="F32" s="42"/>
      <c r="G32" s="42"/>
      <c r="H32" s="42"/>
      <c r="I32" s="42"/>
      <c r="J32" s="42"/>
      <c r="K32" s="6" t="s">
        <v>23</v>
      </c>
      <c r="L32" s="24"/>
    </row>
    <row r="33" spans="1:15" ht="39" customHeight="1" thickBot="1">
      <c r="A33" s="8" t="s">
        <v>24</v>
      </c>
      <c r="B33" s="1"/>
      <c r="C33" s="72" t="s">
        <v>42</v>
      </c>
      <c r="D33" s="73"/>
      <c r="E33" s="15">
        <v>1</v>
      </c>
      <c r="F33" s="15">
        <v>2</v>
      </c>
      <c r="G33" s="15">
        <v>3</v>
      </c>
      <c r="H33" s="15">
        <v>4</v>
      </c>
      <c r="I33" s="38">
        <v>5</v>
      </c>
      <c r="J33" s="9"/>
      <c r="K33" s="16"/>
      <c r="L33" s="24"/>
      <c r="M33" s="16">
        <v>5</v>
      </c>
      <c r="N33" s="20">
        <v>4</v>
      </c>
      <c r="O33" s="20">
        <v>2</v>
      </c>
    </row>
    <row r="34" spans="1:15" ht="39" customHeight="1" thickBot="1">
      <c r="A34" s="8" t="s">
        <v>25</v>
      </c>
      <c r="B34" s="1"/>
      <c r="C34" s="72" t="s">
        <v>43</v>
      </c>
      <c r="D34" s="73"/>
      <c r="E34" s="15">
        <v>1</v>
      </c>
      <c r="F34" s="15">
        <v>2</v>
      </c>
      <c r="G34" s="15">
        <v>3</v>
      </c>
      <c r="H34" s="15">
        <v>4</v>
      </c>
      <c r="I34" s="38">
        <v>5</v>
      </c>
      <c r="J34" s="9"/>
      <c r="K34" s="16"/>
      <c r="L34" s="24"/>
      <c r="M34" s="16">
        <v>5</v>
      </c>
      <c r="N34" s="20">
        <v>4</v>
      </c>
      <c r="O34" s="20">
        <v>2</v>
      </c>
    </row>
    <row r="35" spans="1:15" ht="39" customHeight="1" thickBot="1">
      <c r="A35" s="8" t="s">
        <v>26</v>
      </c>
      <c r="B35" s="1"/>
      <c r="C35" s="72" t="s">
        <v>44</v>
      </c>
      <c r="D35" s="73"/>
      <c r="E35" s="15">
        <v>1</v>
      </c>
      <c r="F35" s="15">
        <v>2</v>
      </c>
      <c r="G35" s="15">
        <v>3</v>
      </c>
      <c r="H35" s="15">
        <v>4</v>
      </c>
      <c r="I35" s="38">
        <v>5</v>
      </c>
      <c r="J35" s="9"/>
      <c r="K35" s="16"/>
      <c r="L35" s="24"/>
      <c r="M35" s="16">
        <v>5</v>
      </c>
      <c r="N35" s="20">
        <v>4</v>
      </c>
      <c r="O35" s="20">
        <v>2</v>
      </c>
    </row>
    <row r="36" spans="1:15" ht="39" customHeight="1" thickBot="1">
      <c r="A36" s="8" t="s">
        <v>27</v>
      </c>
      <c r="B36" s="1"/>
      <c r="C36" s="72" t="s">
        <v>45</v>
      </c>
      <c r="D36" s="73"/>
      <c r="E36" s="15">
        <v>0</v>
      </c>
      <c r="F36" s="15">
        <v>1</v>
      </c>
      <c r="G36" s="15">
        <v>2</v>
      </c>
      <c r="H36" s="15">
        <v>3</v>
      </c>
      <c r="I36" s="15">
        <v>4</v>
      </c>
      <c r="J36" s="38">
        <v>5</v>
      </c>
      <c r="K36" s="16"/>
      <c r="L36" s="24"/>
      <c r="M36" s="16">
        <v>5</v>
      </c>
      <c r="N36" s="20">
        <v>0</v>
      </c>
      <c r="O36" s="20">
        <v>0</v>
      </c>
    </row>
    <row r="37" spans="1:15" ht="27" customHeight="1" thickBot="1">
      <c r="A37" s="1"/>
      <c r="B37" s="1"/>
      <c r="C37" s="82" t="s">
        <v>62</v>
      </c>
      <c r="D37" s="82"/>
      <c r="E37" s="82"/>
      <c r="F37" s="82"/>
      <c r="G37" s="82"/>
      <c r="H37" s="82"/>
      <c r="I37" s="82"/>
      <c r="J37" s="83"/>
      <c r="K37" s="17">
        <f>SUM(K33:K36)</f>
        <v>0</v>
      </c>
      <c r="L37" s="24"/>
      <c r="M37" s="17">
        <f>SUM(M33:M36)</f>
        <v>20</v>
      </c>
      <c r="N37" s="17">
        <f>SUM(N33:N36)</f>
        <v>12</v>
      </c>
      <c r="O37" s="17">
        <f>SUM(O33:O36)</f>
        <v>6</v>
      </c>
    </row>
    <row r="38" spans="1:12" ht="27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</row>
    <row r="39" spans="1:12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</row>
    <row r="40" spans="1:15" ht="22.5" customHeight="1" thickBot="1">
      <c r="A40" s="13"/>
      <c r="B40" s="14"/>
      <c r="C40" s="84" t="s">
        <v>35</v>
      </c>
      <c r="D40" s="85"/>
      <c r="E40" s="85"/>
      <c r="F40" s="85"/>
      <c r="G40" s="85"/>
      <c r="H40" s="85"/>
      <c r="I40" s="85"/>
      <c r="J40" s="86"/>
      <c r="K40" s="18">
        <f>K21+K30+K37</f>
        <v>0</v>
      </c>
      <c r="L40" s="24"/>
      <c r="M40" s="18">
        <f>M21+M30+M37</f>
        <v>100</v>
      </c>
      <c r="N40" s="18">
        <f>N21+N30+N37</f>
        <v>85</v>
      </c>
      <c r="O40" s="18">
        <f>O21+O30+O37</f>
        <v>75</v>
      </c>
    </row>
    <row r="41" spans="1:12" ht="17.25" customHeight="1">
      <c r="A41" s="1"/>
      <c r="B41" s="1"/>
      <c r="C41" s="10"/>
      <c r="D41" s="11"/>
      <c r="E41" s="11"/>
      <c r="F41" s="11"/>
      <c r="G41" s="11"/>
      <c r="H41" s="11"/>
      <c r="I41" s="11"/>
      <c r="J41" s="11"/>
      <c r="K41" s="1"/>
      <c r="L41" s="24"/>
    </row>
    <row r="42" spans="1:12" ht="28.5" customHeight="1">
      <c r="A42" s="87" t="s">
        <v>66</v>
      </c>
      <c r="B42" s="88"/>
      <c r="C42" s="88"/>
      <c r="D42" s="88"/>
      <c r="E42" s="88"/>
      <c r="F42" s="88"/>
      <c r="G42" s="88"/>
      <c r="H42" s="88"/>
      <c r="I42" s="88"/>
      <c r="J42" s="88"/>
      <c r="K42" s="89"/>
      <c r="L42" s="24"/>
    </row>
    <row r="43" spans="1:12" ht="51" customHeight="1">
      <c r="A43" s="45"/>
      <c r="B43" s="93"/>
      <c r="C43" s="93"/>
      <c r="D43" s="93"/>
      <c r="E43" s="93"/>
      <c r="F43" s="93"/>
      <c r="G43" s="93"/>
      <c r="H43" s="93"/>
      <c r="I43" s="93"/>
      <c r="J43" s="93"/>
      <c r="K43" s="94"/>
      <c r="L43" s="24"/>
    </row>
    <row r="44" spans="1:12" ht="13.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4"/>
    </row>
    <row r="45" spans="1:12" ht="46.5" customHeight="1" thickBot="1">
      <c r="A45" s="95" t="s">
        <v>36</v>
      </c>
      <c r="B45" s="95"/>
      <c r="C45" s="37"/>
      <c r="D45" s="12" t="s">
        <v>58</v>
      </c>
      <c r="E45" s="45"/>
      <c r="F45" s="93"/>
      <c r="G45" s="93"/>
      <c r="H45" s="93"/>
      <c r="I45" s="93"/>
      <c r="J45" s="93"/>
      <c r="K45" s="94"/>
      <c r="L45" s="24"/>
    </row>
    <row r="46" spans="1:12" ht="9.75" customHeight="1">
      <c r="A46" s="1"/>
      <c r="B46" s="1"/>
      <c r="C46" s="1"/>
      <c r="D46" s="12"/>
      <c r="E46" s="1"/>
      <c r="F46" s="1"/>
      <c r="G46" s="1"/>
      <c r="H46" s="1"/>
      <c r="I46" s="1"/>
      <c r="J46" s="1"/>
      <c r="K46" s="1"/>
      <c r="L46" s="24"/>
    </row>
    <row r="47" spans="1:12" ht="46.5" customHeight="1">
      <c r="A47" s="1"/>
      <c r="B47" s="1"/>
      <c r="C47" s="1"/>
      <c r="D47" s="12" t="s">
        <v>57</v>
      </c>
      <c r="E47" s="45"/>
      <c r="F47" s="93"/>
      <c r="G47" s="93"/>
      <c r="H47" s="93"/>
      <c r="I47" s="93"/>
      <c r="J47" s="93"/>
      <c r="K47" s="94"/>
      <c r="L47" s="24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4"/>
    </row>
    <row r="49" spans="1:12" ht="2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7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5"/>
      <c r="N50" s="115"/>
      <c r="O50" s="115"/>
      <c r="P50" s="114"/>
      <c r="Q50" s="114"/>
    </row>
    <row r="51" spans="1:17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5"/>
      <c r="N51" s="115"/>
      <c r="O51" s="115"/>
      <c r="P51" s="114"/>
      <c r="Q51" s="114"/>
    </row>
    <row r="52" spans="1:17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5"/>
      <c r="N52" s="115"/>
      <c r="O52" s="115"/>
      <c r="P52" s="114"/>
      <c r="Q52" s="114"/>
    </row>
    <row r="53" spans="1:17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5"/>
      <c r="N53" s="115"/>
      <c r="O53" s="115"/>
      <c r="P53" s="114"/>
      <c r="Q53" s="114"/>
    </row>
    <row r="54" spans="1:17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5"/>
      <c r="N54" s="115"/>
      <c r="O54" s="115"/>
      <c r="P54" s="114"/>
      <c r="Q54" s="114"/>
    </row>
    <row r="55" spans="1:17" ht="12.7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5"/>
      <c r="N55" s="115"/>
      <c r="O55" s="115"/>
      <c r="P55" s="114"/>
      <c r="Q55" s="114"/>
    </row>
    <row r="56" spans="1:17" ht="12.7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5"/>
      <c r="N56" s="115"/>
      <c r="O56" s="115"/>
      <c r="P56" s="114"/>
      <c r="Q56" s="114"/>
    </row>
    <row r="57" spans="1:17" ht="12.7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5"/>
      <c r="N57" s="115"/>
      <c r="O57" s="115"/>
      <c r="P57" s="114"/>
      <c r="Q57" s="114"/>
    </row>
    <row r="58" spans="1:17" ht="12.7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5"/>
      <c r="N58" s="115"/>
      <c r="O58" s="115"/>
      <c r="P58" s="114"/>
      <c r="Q58" s="114"/>
    </row>
    <row r="59" spans="1:17" ht="12.7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5"/>
      <c r="N59" s="115"/>
      <c r="O59" s="115"/>
      <c r="P59" s="114"/>
      <c r="Q59" s="114"/>
    </row>
    <row r="60" spans="1:17" ht="12.7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5"/>
      <c r="N60" s="115"/>
      <c r="O60" s="115"/>
      <c r="P60" s="114"/>
      <c r="Q60" s="114"/>
    </row>
    <row r="61" spans="1:17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5"/>
      <c r="N61" s="115"/>
      <c r="O61" s="115"/>
      <c r="P61" s="114"/>
      <c r="Q61" s="114"/>
    </row>
    <row r="62" spans="1:17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5"/>
      <c r="N62" s="115"/>
      <c r="O62" s="115"/>
      <c r="P62" s="114"/>
      <c r="Q62" s="114"/>
    </row>
    <row r="63" spans="1:17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5"/>
      <c r="N63" s="115"/>
      <c r="O63" s="115"/>
      <c r="P63" s="114"/>
      <c r="Q63" s="114"/>
    </row>
    <row r="64" spans="1:17" ht="12.7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5"/>
      <c r="N64" s="115"/>
      <c r="O64" s="115"/>
      <c r="P64" s="114"/>
      <c r="Q64" s="114"/>
    </row>
    <row r="65" spans="1:17" ht="12.7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5"/>
      <c r="N65" s="115"/>
      <c r="O65" s="115"/>
      <c r="P65" s="114"/>
      <c r="Q65" s="114"/>
    </row>
    <row r="66" spans="1:17" ht="12.7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5"/>
      <c r="N66" s="115"/>
      <c r="O66" s="115"/>
      <c r="P66" s="114"/>
      <c r="Q66" s="114"/>
    </row>
    <row r="67" spans="1:17" ht="12.7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5"/>
      <c r="N67" s="115"/>
      <c r="O67" s="115"/>
      <c r="P67" s="114"/>
      <c r="Q67" s="114"/>
    </row>
    <row r="68" spans="1:17" ht="12.7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5"/>
      <c r="N68" s="115"/>
      <c r="O68" s="115"/>
      <c r="P68" s="114"/>
      <c r="Q68" s="114"/>
    </row>
    <row r="69" spans="1:17" ht="12.7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5"/>
      <c r="N69" s="115"/>
      <c r="O69" s="115"/>
      <c r="P69" s="114"/>
      <c r="Q69" s="114"/>
    </row>
    <row r="70" spans="1:17" ht="12.7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5"/>
      <c r="N70" s="115"/>
      <c r="O70" s="115"/>
      <c r="P70" s="114"/>
      <c r="Q70" s="114"/>
    </row>
    <row r="71" spans="1:17" ht="12.7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5"/>
      <c r="N71" s="115"/>
      <c r="O71" s="115"/>
      <c r="P71" s="114"/>
      <c r="Q71" s="114"/>
    </row>
    <row r="72" spans="1:17" ht="12.7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5"/>
      <c r="N72" s="115"/>
      <c r="O72" s="115"/>
      <c r="P72" s="114"/>
      <c r="Q72" s="114"/>
    </row>
    <row r="73" spans="1:17" ht="12.7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5"/>
      <c r="N73" s="115"/>
      <c r="O73" s="115"/>
      <c r="P73" s="114"/>
      <c r="Q73" s="114"/>
    </row>
    <row r="74" spans="1:17" ht="12.7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5"/>
      <c r="N74" s="115"/>
      <c r="O74" s="115"/>
      <c r="P74" s="114"/>
      <c r="Q74" s="114"/>
    </row>
    <row r="75" spans="1:17" ht="12.7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5"/>
      <c r="N75" s="115"/>
      <c r="O75" s="115"/>
      <c r="P75" s="114"/>
      <c r="Q75" s="114"/>
    </row>
    <row r="76" spans="1:17" ht="12.7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5"/>
      <c r="N76" s="115"/>
      <c r="O76" s="115"/>
      <c r="P76" s="114"/>
      <c r="Q76" s="114"/>
    </row>
    <row r="77" spans="1:17" ht="12.7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5"/>
      <c r="N77" s="115"/>
      <c r="O77" s="115"/>
      <c r="P77" s="114"/>
      <c r="Q77" s="114"/>
    </row>
    <row r="78" spans="1:17" ht="12.7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5"/>
      <c r="N78" s="115"/>
      <c r="O78" s="115"/>
      <c r="P78" s="114"/>
      <c r="Q78" s="114"/>
    </row>
    <row r="79" spans="1:17" ht="12.7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5"/>
      <c r="N79" s="115"/>
      <c r="O79" s="115"/>
      <c r="P79" s="114"/>
      <c r="Q79" s="114"/>
    </row>
    <row r="80" spans="1:17" ht="12.7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5"/>
      <c r="N80" s="115"/>
      <c r="O80" s="115"/>
      <c r="P80" s="114"/>
      <c r="Q80" s="114"/>
    </row>
    <row r="81" spans="1:17" ht="12.7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5"/>
      <c r="N81" s="115"/>
      <c r="O81" s="115"/>
      <c r="P81" s="114"/>
      <c r="Q81" s="114"/>
    </row>
    <row r="82" spans="1:17" ht="12.7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5"/>
      <c r="N82" s="115"/>
      <c r="O82" s="115"/>
      <c r="P82" s="114"/>
      <c r="Q82" s="114"/>
    </row>
    <row r="83" spans="1:17" ht="12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5"/>
      <c r="N83" s="115"/>
      <c r="O83" s="115"/>
      <c r="P83" s="114"/>
      <c r="Q83" s="114"/>
    </row>
    <row r="84" spans="1:17" ht="12.7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5"/>
      <c r="N84" s="115"/>
      <c r="O84" s="115"/>
      <c r="P84" s="114"/>
      <c r="Q84" s="114"/>
    </row>
    <row r="85" spans="1:17" ht="12.7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5"/>
      <c r="N85" s="115"/>
      <c r="O85" s="115"/>
      <c r="P85" s="114"/>
      <c r="Q85" s="114"/>
    </row>
    <row r="86" spans="1:17" ht="12.7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5"/>
      <c r="N86" s="115"/>
      <c r="O86" s="115"/>
      <c r="P86" s="114"/>
      <c r="Q86" s="114"/>
    </row>
    <row r="87" spans="1:17" ht="12.7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5"/>
      <c r="N87" s="115"/>
      <c r="O87" s="115"/>
      <c r="P87" s="114"/>
      <c r="Q87" s="114"/>
    </row>
    <row r="88" spans="1:17" ht="12.7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5"/>
      <c r="N88" s="115"/>
      <c r="O88" s="115"/>
      <c r="P88" s="114"/>
      <c r="Q88" s="114"/>
    </row>
    <row r="89" spans="1:17" ht="12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5"/>
      <c r="N89" s="115"/>
      <c r="O89" s="115"/>
      <c r="P89" s="114"/>
      <c r="Q89" s="114"/>
    </row>
    <row r="90" spans="1:17" ht="12.7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5"/>
      <c r="N90" s="115"/>
      <c r="O90" s="115"/>
      <c r="P90" s="114"/>
      <c r="Q90" s="114"/>
    </row>
    <row r="91" spans="1:17" ht="12.7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5"/>
      <c r="N91" s="115"/>
      <c r="O91" s="115"/>
      <c r="P91" s="114"/>
      <c r="Q91" s="114"/>
    </row>
    <row r="92" spans="1:17" ht="12.7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5"/>
      <c r="N92" s="115"/>
      <c r="O92" s="115"/>
      <c r="P92" s="114"/>
      <c r="Q92" s="114"/>
    </row>
    <row r="93" spans="1:17" ht="12.7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5"/>
      <c r="N93" s="115"/>
      <c r="O93" s="115"/>
      <c r="P93" s="114"/>
      <c r="Q93" s="114"/>
    </row>
    <row r="94" spans="1:17" ht="12.7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5"/>
      <c r="N94" s="115"/>
      <c r="O94" s="115"/>
      <c r="P94" s="114"/>
      <c r="Q94" s="114"/>
    </row>
    <row r="95" spans="1:17" ht="12.7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5"/>
      <c r="N95" s="115"/>
      <c r="O95" s="115"/>
      <c r="P95" s="114"/>
      <c r="Q95" s="114"/>
    </row>
    <row r="96" spans="1:17" ht="12.7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5"/>
      <c r="N96" s="115"/>
      <c r="O96" s="115"/>
      <c r="P96" s="114"/>
      <c r="Q96" s="114"/>
    </row>
    <row r="97" spans="1:17" ht="12.7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5"/>
      <c r="N97" s="115"/>
      <c r="O97" s="115"/>
      <c r="P97" s="114"/>
      <c r="Q97" s="114"/>
    </row>
    <row r="98" spans="1:17" ht="12.7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5"/>
      <c r="N98" s="115"/>
      <c r="O98" s="115"/>
      <c r="P98" s="114"/>
      <c r="Q98" s="114"/>
    </row>
    <row r="99" spans="1:17" ht="12.7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5"/>
      <c r="N99" s="115"/>
      <c r="O99" s="115"/>
      <c r="P99" s="114"/>
      <c r="Q99" s="114"/>
    </row>
  </sheetData>
  <sheetProtection/>
  <mergeCells count="45">
    <mergeCell ref="M1:O1"/>
    <mergeCell ref="B2:K2"/>
    <mergeCell ref="M2:M8"/>
    <mergeCell ref="N2:N8"/>
    <mergeCell ref="O2:O8"/>
    <mergeCell ref="A4:C4"/>
    <mergeCell ref="D4:J4"/>
    <mergeCell ref="A6:C6"/>
    <mergeCell ref="E6:G6"/>
    <mergeCell ref="A8:C8"/>
    <mergeCell ref="C10:D10"/>
    <mergeCell ref="E10:J10"/>
    <mergeCell ref="C11:D11"/>
    <mergeCell ref="D8:J8"/>
    <mergeCell ref="C12:D12"/>
    <mergeCell ref="C25:D25"/>
    <mergeCell ref="C26:D26"/>
    <mergeCell ref="C14:D14"/>
    <mergeCell ref="C15:D15"/>
    <mergeCell ref="C16:D16"/>
    <mergeCell ref="C17:D17"/>
    <mergeCell ref="C18:D18"/>
    <mergeCell ref="C19:D19"/>
    <mergeCell ref="C20:D20"/>
    <mergeCell ref="C21:J21"/>
    <mergeCell ref="C24:D24"/>
    <mergeCell ref="E24:J24"/>
    <mergeCell ref="C37:J37"/>
    <mergeCell ref="C36:D36"/>
    <mergeCell ref="C40:J40"/>
    <mergeCell ref="C27:D27"/>
    <mergeCell ref="C28:D28"/>
    <mergeCell ref="C29:D29"/>
    <mergeCell ref="C30:J30"/>
    <mergeCell ref="C32:D32"/>
    <mergeCell ref="E32:J32"/>
    <mergeCell ref="C33:D33"/>
    <mergeCell ref="C34:D34"/>
    <mergeCell ref="C35:D35"/>
    <mergeCell ref="A42:K42"/>
    <mergeCell ref="A43:K43"/>
    <mergeCell ref="A45:B45"/>
    <mergeCell ref="E45:K45"/>
    <mergeCell ref="E47:K47"/>
    <mergeCell ref="C13:D1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scale="70" r:id="rId3"/>
  <rowBreaks count="2" manualBreakCount="2">
    <brk id="23" max="255" man="1"/>
    <brk id="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</dc:creator>
  <cp:keywords/>
  <dc:description/>
  <cp:lastModifiedBy>User_2</cp:lastModifiedBy>
  <cp:lastPrinted>2016-03-17T12:44:56Z</cp:lastPrinted>
  <dcterms:created xsi:type="dcterms:W3CDTF">2015-04-11T14:40:27Z</dcterms:created>
  <dcterms:modified xsi:type="dcterms:W3CDTF">2016-03-17T13:23:17Z</dcterms:modified>
  <cp:category/>
  <cp:version/>
  <cp:contentType/>
  <cp:contentStatus/>
</cp:coreProperties>
</file>